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60" firstSheet="1" activeTab="1"/>
  </bookViews>
  <sheets>
    <sheet name="abril-junio" sheetId="1" state="hidden" r:id="rId1"/>
    <sheet name="2021" sheetId="2" r:id="rId2"/>
  </sheets>
  <definedNames>
    <definedName name="_xlnm.Print_Area" localSheetId="1">'2021'!$A$1:$E$44</definedName>
    <definedName name="_xlnm.Print_Area" localSheetId="0">'abril-junio'!$A$1:$I$42</definedName>
  </definedNames>
  <calcPr fullCalcOnLoad="1"/>
</workbook>
</file>

<file path=xl/sharedStrings.xml><?xml version="1.0" encoding="utf-8"?>
<sst xmlns="http://schemas.openxmlformats.org/spreadsheetml/2006/main" count="166" uniqueCount="57">
  <si>
    <t>Juzgado</t>
  </si>
  <si>
    <t>Solicitudes</t>
  </si>
  <si>
    <t>Otorgadas</t>
  </si>
  <si>
    <t>11. Mixto de Progreso</t>
  </si>
  <si>
    <t>12. Mixto de Umán</t>
  </si>
  <si>
    <t>13. Mixto de Motul</t>
  </si>
  <si>
    <t>14. Mixto de Kanasín</t>
  </si>
  <si>
    <t>16. Mixto de Tekax</t>
  </si>
  <si>
    <t>17. Mixto de Ticul</t>
  </si>
  <si>
    <t>15. Mixto de Izamal</t>
  </si>
  <si>
    <t>18. Mixto de Valladolid</t>
  </si>
  <si>
    <t>19. Mixto de Tizimín</t>
  </si>
  <si>
    <t>Emergencia</t>
  </si>
  <si>
    <t>Cautelares</t>
  </si>
  <si>
    <t>abril</t>
  </si>
  <si>
    <t>01. Primero Oralidad Familiar</t>
  </si>
  <si>
    <t>05. Tercero Oralidad Familiar</t>
  </si>
  <si>
    <t>02. Primero Oralidad Familiar - Vespertino</t>
  </si>
  <si>
    <t>08. Quinto de Oralidad Familiar</t>
  </si>
  <si>
    <t>07. Cuarto de Oralidad Familiar</t>
  </si>
  <si>
    <t>06. Tercero Oralidad Familiar - Vespertino</t>
  </si>
  <si>
    <t>04. Segundo de Oralidad Familiar - Vespertino</t>
  </si>
  <si>
    <t>03. Segundo Oralidad Familiar</t>
  </si>
  <si>
    <t>09. Sexto de Oralidad Familiar</t>
  </si>
  <si>
    <t>10. Séptimo de Oralidad Familiar</t>
  </si>
  <si>
    <t>Total</t>
  </si>
  <si>
    <t>Unidad de Estadística Judicial de Primera Instancia</t>
  </si>
  <si>
    <t>Mujer</t>
  </si>
  <si>
    <t>Hombre</t>
  </si>
  <si>
    <t>Sexo de la persona víctima</t>
  </si>
  <si>
    <t>Nota: En una orden puede haber más de una persona víctima</t>
  </si>
  <si>
    <t>Fuente: Sistema informático SIRCE e información proporcionada por los Secretarios de Acuerdos</t>
  </si>
  <si>
    <t>Fuente: Información proporcionada por los Secretarios de Acuerdos</t>
  </si>
  <si>
    <t>Mujeres que solicitaron</t>
  </si>
  <si>
    <t>Mujeres que recibieron una orden</t>
  </si>
  <si>
    <t>Hombres que solicitaron</t>
  </si>
  <si>
    <t>Hombres que recibieron una orden</t>
  </si>
  <si>
    <t>mayo</t>
  </si>
  <si>
    <t>01 - 30 abril</t>
  </si>
  <si>
    <t>01 - 31 mayo</t>
  </si>
  <si>
    <t>Abril</t>
  </si>
  <si>
    <t>Mayo</t>
  </si>
  <si>
    <t>Solicituda</t>
  </si>
  <si>
    <t>Otorgada</t>
  </si>
  <si>
    <t>Solicitada</t>
  </si>
  <si>
    <t>01 - 30 Junio</t>
  </si>
  <si>
    <t>1 - 30 Junio</t>
  </si>
  <si>
    <t>1-30 Junio</t>
  </si>
  <si>
    <t>1.- Órdenes de protección de emergencia del 1 de abril al 30 de junio de 2020</t>
  </si>
  <si>
    <t>2.- Órdenes de protección cautelares del 1 de abril al 30 de junio de 2020</t>
  </si>
  <si>
    <t>20. Primero de Control del 1DJE - Mérida</t>
  </si>
  <si>
    <t>Definitiva</t>
  </si>
  <si>
    <t>Definitivas</t>
  </si>
  <si>
    <t>Fuente: Sistema informático de Registro Estadístico de Violencia y sistema SIRCE</t>
  </si>
  <si>
    <t xml:space="preserve">22. Primero de Control del 2DJE - Kanasín </t>
  </si>
  <si>
    <t>21. Segundo de Control del 1DJE - Mérida</t>
  </si>
  <si>
    <t>1.- Órdenes de protección otorgadas del 1 de enero al 31 de diciembre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</si>
</sst>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.8"/>
      <name val="Cambria"/>
      <family val="1"/>
    </font>
    <font>
      <sz val="10"/>
      <color indexed="8"/>
      <name val="Calibri"/>
      <family val="2"/>
    </font>
    <font>
      <b/>
      <sz val="12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8.8"/>
      <color indexed="8"/>
      <name val="Cambria"/>
      <family val="1"/>
    </font>
    <font>
      <b/>
      <sz val="8.8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9"/>
      <name val="Cambria"/>
      <family val="1"/>
    </font>
    <font>
      <b/>
      <sz val="11"/>
      <color indexed="8"/>
      <name val="Cambria"/>
      <family val="1"/>
    </font>
    <font>
      <b/>
      <sz val="11"/>
      <color indexed="16"/>
      <name val="Calibri"/>
      <family val="2"/>
    </font>
    <font>
      <i/>
      <sz val="11"/>
      <color indexed="8"/>
      <name val="Calibri"/>
      <family val="2"/>
    </font>
    <font>
      <b/>
      <sz val="10"/>
      <color indexed="9"/>
      <name val="Cambria"/>
      <family val="1"/>
    </font>
    <font>
      <sz val="11"/>
      <color indexed="9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6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8"/>
      <color rgb="FF000000"/>
      <name val="Cambria"/>
      <family val="1"/>
    </font>
    <font>
      <b/>
      <sz val="8.8"/>
      <color rgb="FF000000"/>
      <name val="Cambria"/>
      <family val="1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b/>
      <sz val="11"/>
      <color theme="1"/>
      <name val="Cambria"/>
      <family val="1"/>
    </font>
    <font>
      <b/>
      <sz val="11"/>
      <color rgb="FF6A2D28"/>
      <name val="Calibri"/>
      <family val="2"/>
    </font>
    <font>
      <i/>
      <sz val="11"/>
      <color theme="1"/>
      <name val="Calibri"/>
      <family val="2"/>
    </font>
    <font>
      <b/>
      <sz val="10"/>
      <color theme="0"/>
      <name val="Cambria"/>
      <family val="1"/>
    </font>
    <font>
      <sz val="11"/>
      <color theme="0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66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50" fillId="33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horizontal="right"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36" borderId="13" xfId="0" applyFont="1" applyFill="1" applyBorder="1" applyAlignment="1">
      <alignment wrapText="1"/>
    </xf>
    <xf numFmtId="0" fontId="53" fillId="36" borderId="14" xfId="0" applyFont="1" applyFill="1" applyBorder="1" applyAlignment="1">
      <alignment wrapText="1"/>
    </xf>
    <xf numFmtId="1" fontId="54" fillId="35" borderId="15" xfId="0" applyNumberFormat="1" applyFont="1" applyFill="1" applyBorder="1" applyAlignment="1">
      <alignment/>
    </xf>
    <xf numFmtId="1" fontId="54" fillId="35" borderId="16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right" wrapText="1"/>
    </xf>
    <xf numFmtId="0" fontId="53" fillId="36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9" fillId="0" borderId="10" xfId="0" applyFont="1" applyBorder="1" applyAlignment="1">
      <alignment wrapText="1"/>
    </xf>
    <xf numFmtId="0" fontId="49" fillId="37" borderId="10" xfId="0" applyFont="1" applyFill="1" applyBorder="1" applyAlignment="1">
      <alignment wrapText="1"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49" fillId="0" borderId="0" xfId="0" applyFont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7" fillId="38" borderId="13" xfId="0" applyFont="1" applyFill="1" applyBorder="1" applyAlignment="1">
      <alignment vertical="center" wrapText="1"/>
    </xf>
    <xf numFmtId="0" fontId="0" fillId="0" borderId="0" xfId="0" applyAlignment="1">
      <alignment/>
    </xf>
    <xf numFmtId="0" fontId="57" fillId="38" borderId="14" xfId="0" applyFont="1" applyFill="1" applyBorder="1" applyAlignment="1">
      <alignment vertical="center" wrapText="1"/>
    </xf>
    <xf numFmtId="0" fontId="57" fillId="39" borderId="13" xfId="0" applyFont="1" applyFill="1" applyBorder="1" applyAlignment="1">
      <alignment wrapText="1"/>
    </xf>
    <xf numFmtId="0" fontId="57" fillId="39" borderId="14" xfId="0" applyFont="1" applyFill="1" applyBorder="1" applyAlignment="1">
      <alignment wrapText="1"/>
    </xf>
    <xf numFmtId="0" fontId="57" fillId="36" borderId="13" xfId="0" applyFont="1" applyFill="1" applyBorder="1" applyAlignment="1">
      <alignment wrapText="1"/>
    </xf>
    <xf numFmtId="0" fontId="57" fillId="36" borderId="14" xfId="0" applyFont="1" applyFill="1" applyBorder="1" applyAlignment="1">
      <alignment wrapText="1"/>
    </xf>
    <xf numFmtId="0" fontId="57" fillId="40" borderId="13" xfId="0" applyFont="1" applyFill="1" applyBorder="1" applyAlignment="1">
      <alignment wrapText="1"/>
    </xf>
    <xf numFmtId="0" fontId="57" fillId="40" borderId="14" xfId="0" applyFont="1" applyFill="1" applyBorder="1" applyAlignment="1">
      <alignment wrapText="1"/>
    </xf>
    <xf numFmtId="0" fontId="50" fillId="33" borderId="17" xfId="0" applyFont="1" applyFill="1" applyBorder="1" applyAlignment="1">
      <alignment vertical="center" wrapText="1"/>
    </xf>
    <xf numFmtId="0" fontId="50" fillId="34" borderId="17" xfId="0" applyFont="1" applyFill="1" applyBorder="1" applyAlignment="1">
      <alignment vertical="center" wrapText="1"/>
    </xf>
    <xf numFmtId="0" fontId="51" fillId="35" borderId="17" xfId="0" applyFont="1" applyFill="1" applyBorder="1" applyAlignment="1">
      <alignment horizontal="right" vertical="center" wrapText="1"/>
    </xf>
    <xf numFmtId="1" fontId="54" fillId="35" borderId="17" xfId="0" applyNumberFormat="1" applyFont="1" applyFill="1" applyBorder="1" applyAlignment="1">
      <alignment/>
    </xf>
    <xf numFmtId="0" fontId="53" fillId="41" borderId="17" xfId="0" applyFont="1" applyFill="1" applyBorder="1" applyAlignment="1">
      <alignment horizontal="center" wrapText="1"/>
    </xf>
    <xf numFmtId="0" fontId="51" fillId="33" borderId="17" xfId="0" applyFont="1" applyFill="1" applyBorder="1" applyAlignment="1">
      <alignment vertical="center" wrapText="1"/>
    </xf>
    <xf numFmtId="0" fontId="51" fillId="34" borderId="17" xfId="0" applyFont="1" applyFill="1" applyBorder="1" applyAlignment="1">
      <alignment vertical="center" wrapText="1"/>
    </xf>
    <xf numFmtId="0" fontId="56" fillId="0" borderId="0" xfId="0" applyFont="1" applyAlignment="1">
      <alignment horizontal="center" wrapText="1"/>
    </xf>
    <xf numFmtId="0" fontId="53" fillId="42" borderId="17" xfId="0" applyFont="1" applyFill="1" applyBorder="1" applyAlignment="1">
      <alignment wrapText="1"/>
    </xf>
    <xf numFmtId="0" fontId="53" fillId="42" borderId="17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vertical="center" wrapText="1"/>
    </xf>
    <xf numFmtId="0" fontId="58" fillId="40" borderId="18" xfId="0" applyFont="1" applyFill="1" applyBorder="1" applyAlignment="1">
      <alignment horizontal="center"/>
    </xf>
    <xf numFmtId="0" fontId="58" fillId="40" borderId="19" xfId="0" applyFont="1" applyFill="1" applyBorder="1" applyAlignment="1">
      <alignment horizontal="center"/>
    </xf>
    <xf numFmtId="0" fontId="58" fillId="38" borderId="18" xfId="0" applyFont="1" applyFill="1" applyBorder="1" applyAlignment="1">
      <alignment horizontal="center" vertical="center"/>
    </xf>
    <xf numFmtId="0" fontId="58" fillId="38" borderId="19" xfId="0" applyFont="1" applyFill="1" applyBorder="1" applyAlignment="1">
      <alignment horizontal="center" vertical="center"/>
    </xf>
    <xf numFmtId="0" fontId="58" fillId="39" borderId="18" xfId="0" applyFont="1" applyFill="1" applyBorder="1" applyAlignment="1">
      <alignment horizontal="center"/>
    </xf>
    <xf numFmtId="0" fontId="58" fillId="39" borderId="19" xfId="0" applyFont="1" applyFill="1" applyBorder="1" applyAlignment="1">
      <alignment horizontal="center"/>
    </xf>
    <xf numFmtId="0" fontId="58" fillId="36" borderId="18" xfId="0" applyFont="1" applyFill="1" applyBorder="1" applyAlignment="1">
      <alignment horizontal="center"/>
    </xf>
    <xf numFmtId="0" fontId="58" fillId="36" borderId="19" xfId="0" applyFont="1" applyFill="1" applyBorder="1" applyAlignment="1">
      <alignment horizontal="center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6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 de emergencia</a:t>
            </a:r>
          </a:p>
        </c:rich>
      </c:tx>
      <c:layout>
        <c:manualLayout>
          <c:xMode val="factor"/>
          <c:yMode val="factor"/>
          <c:x val="-0.00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455"/>
          <c:w val="0.8707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'abril-junio'!$B$33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'abril-junio'!$A$34:$A$36</c:f>
              <c:strCache/>
            </c:strRef>
          </c:cat>
          <c:val>
            <c:numRef>
              <c:f>'abril-junio'!$B$34:$B$36</c:f>
              <c:numCache/>
            </c:numRef>
          </c:val>
        </c:ser>
        <c:ser>
          <c:idx val="1"/>
          <c:order val="1"/>
          <c:tx>
            <c:strRef>
              <c:f>'abril-junio'!$C$33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'abril-junio'!$A$34:$A$36</c:f>
              <c:strCache/>
            </c:strRef>
          </c:cat>
          <c:val>
            <c:numRef>
              <c:f>'abril-junio'!$C$34:$C$36</c:f>
              <c:numCache/>
            </c:numRef>
          </c:val>
        </c:ser>
        <c:overlap val="-27"/>
        <c:axId val="25766281"/>
        <c:axId val="30569938"/>
      </c:barChart>
      <c:catAx>
        <c:axId val="25766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569938"/>
        <c:crosses val="autoZero"/>
        <c:auto val="1"/>
        <c:lblOffset val="100"/>
        <c:tickLblSkip val="1"/>
        <c:noMultiLvlLbl val="0"/>
      </c:catAx>
      <c:valAx>
        <c:axId val="3056993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766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474"/>
          <c:w val="0.10025"/>
          <c:h val="0.1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 cautelares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28"/>
          <c:w val="0.871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'abril-junio'!$B$33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rgbClr val="7671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'abril-junio'!$A$110:$A$112</c:f>
              <c:strCache/>
            </c:strRef>
          </c:cat>
          <c:val>
            <c:numRef>
              <c:f>'abril-junio'!$B$110:$B$112</c:f>
              <c:numCache/>
            </c:numRef>
          </c:val>
        </c:ser>
        <c:ser>
          <c:idx val="1"/>
          <c:order val="1"/>
          <c:tx>
            <c:strRef>
              <c:f>'abril-junio'!$C$33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'abril-junio'!$A$110:$A$112</c:f>
              <c:strCache/>
            </c:strRef>
          </c:cat>
          <c:val>
            <c:numRef>
              <c:f>'abril-junio'!$C$110:$C$112</c:f>
              <c:numCache/>
            </c:numRef>
          </c:val>
        </c:ser>
        <c:overlap val="-27"/>
        <c:axId val="6693987"/>
        <c:axId val="60245884"/>
      </c:barChart>
      <c:catAx>
        <c:axId val="6693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245884"/>
        <c:crosses val="autoZero"/>
        <c:auto val="1"/>
        <c:lblOffset val="100"/>
        <c:tickLblSkip val="1"/>
        <c:noMultiLvlLbl val="0"/>
      </c:catAx>
      <c:valAx>
        <c:axId val="602458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93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75"/>
          <c:y val="0.475"/>
          <c:w val="0.099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víctimas en las órdenes de protección de emergencia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305"/>
          <c:w val="0.871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'abril-junio'!$A$53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('abril-junio'!$C$53,'abril-junio'!$E$53)</c:f>
              <c:numCache/>
            </c:numRef>
          </c:val>
        </c:ser>
        <c:ser>
          <c:idx val="1"/>
          <c:order val="1"/>
          <c:tx>
            <c:strRef>
              <c:f>'abril-junio'!$A$54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('abril-junio'!$C$54,'abril-junio'!$E$54)</c:f>
              <c:numCache/>
            </c:numRef>
          </c:val>
        </c:ser>
        <c:ser>
          <c:idx val="2"/>
          <c:order val="2"/>
          <c:tx>
            <c:strRef>
              <c:f>'abril-junio'!$A$55</c:f>
              <c:strCache>
                <c:ptCount val="1"/>
                <c:pt idx="0">
                  <c:v>1 - 30 Junio</c:v>
                </c:pt>
              </c:strCache>
            </c:strRef>
          </c:tx>
          <c:spPr>
            <a:solidFill>
              <a:srgbClr val="6A2D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('abril-junio'!$C$55,'abril-junio'!$E$55)</c:f>
              <c:numCache/>
            </c:numRef>
          </c:val>
        </c:ser>
        <c:overlap val="-27"/>
        <c:gapWidth val="219"/>
        <c:axId val="5342045"/>
        <c:axId val="48078406"/>
      </c:barChart>
      <c:catAx>
        <c:axId val="5342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078406"/>
        <c:crosses val="autoZero"/>
        <c:auto val="1"/>
        <c:lblOffset val="100"/>
        <c:tickLblSkip val="1"/>
        <c:noMultiLvlLbl val="0"/>
      </c:catAx>
      <c:valAx>
        <c:axId val="480784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42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75"/>
          <c:y val="0.4335"/>
          <c:w val="0.09875"/>
          <c:h val="0.2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víctimas en las órdenes de protección de cautelares</a:t>
            </a:r>
          </a:p>
        </c:rich>
      </c:tx>
      <c:layout>
        <c:manualLayout>
          <c:xMode val="factor"/>
          <c:yMode val="factor"/>
          <c:x val="-0.001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6225"/>
          <c:w val="0.98325"/>
          <c:h val="0.7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'abril-junio'!$A$130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('abril-junio'!$C$130,'abril-junio'!$E$130)</c:f>
              <c:numCache/>
            </c:numRef>
          </c:val>
        </c:ser>
        <c:ser>
          <c:idx val="0"/>
          <c:order val="1"/>
          <c:tx>
            <c:strRef>
              <c:f>'abril-junio'!$A$131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('abril-junio'!$C$131,'abril-junio'!$E$131)</c:f>
              <c:numCache/>
            </c:numRef>
          </c:val>
        </c:ser>
        <c:ser>
          <c:idx val="2"/>
          <c:order val="2"/>
          <c:tx>
            <c:strRef>
              <c:f>'abril-junio'!$A$132</c:f>
              <c:strCache>
                <c:ptCount val="1"/>
                <c:pt idx="0">
                  <c:v>1-30 Junio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('abril-junio'!$C$132,'abril-junio'!$E$132)</c:f>
              <c:numCache/>
            </c:numRef>
          </c:val>
        </c:ser>
        <c:overlap val="-27"/>
        <c:gapWidth val="219"/>
        <c:axId val="30052471"/>
        <c:axId val="2036784"/>
      </c:barChart>
      <c:catAx>
        <c:axId val="30052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36784"/>
        <c:crosses val="autoZero"/>
        <c:auto val="1"/>
        <c:lblOffset val="100"/>
        <c:tickLblSkip val="1"/>
        <c:noMultiLvlLbl val="0"/>
      </c:catAx>
      <c:valAx>
        <c:axId val="2036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0524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75"/>
          <c:y val="0.869"/>
          <c:w val="0.213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personas que recibieron una orden de protección cautelar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"/>
          <c:y val="0.34625"/>
          <c:w val="0.33875"/>
          <c:h val="0.549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('abril-junio'!$C$129,'abril-junio'!$E$129)</c:f>
              <c:strCache/>
            </c:strRef>
          </c:cat>
          <c:val>
            <c:numRef>
              <c:f>('abril-junio'!$C$133,'abril-junio'!$E$133)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personas que recibieron una orden de protección de emergencia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33575"/>
          <c:w val="0.33075"/>
          <c:h val="0.574"/>
        </c:manualLayout>
      </c:layout>
      <c:pieChart>
        <c:varyColors val="1"/>
        <c:ser>
          <c:idx val="0"/>
          <c:order val="0"/>
          <c:spPr>
            <a:solidFill>
              <a:srgbClr val="FF5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D0CECE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('abril-junio'!$C$129,'abril-junio'!$E$129)</c:f>
              <c:strCache/>
            </c:strRef>
          </c:cat>
          <c:val>
            <c:numRef>
              <c:f>('abril-junio'!$C$56,'abril-junio'!$E$56)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</a:t>
            </a:r>
          </a:p>
        </c:rich>
      </c:tx>
      <c:layout>
        <c:manualLayout>
          <c:xMode val="factor"/>
          <c:yMode val="factor"/>
          <c:x val="-0.004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9"/>
          <c:w val="0.814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'2021'!$B$34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0066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'2021'!$A$35:$A$37</c:f>
              <c:strCache/>
            </c:strRef>
          </c:cat>
          <c:val>
            <c:numRef>
              <c:f>'2021'!$B$35:$B$37</c:f>
              <c:numCache/>
            </c:numRef>
          </c:val>
        </c:ser>
        <c:overlap val="-27"/>
        <c:axId val="18331057"/>
        <c:axId val="30761786"/>
      </c:barChart>
      <c:catAx>
        <c:axId val="183310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761786"/>
        <c:crosses val="autoZero"/>
        <c:auto val="1"/>
        <c:lblOffset val="100"/>
        <c:tickLblSkip val="1"/>
        <c:noMultiLvlLbl val="0"/>
      </c:catAx>
      <c:valAx>
        <c:axId val="3076178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3310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518"/>
          <c:w val="0.14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371475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762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31</xdr:row>
      <xdr:rowOff>114300</xdr:rowOff>
    </xdr:from>
    <xdr:to>
      <xdr:col>8</xdr:col>
      <xdr:colOff>523875</xdr:colOff>
      <xdr:row>41</xdr:row>
      <xdr:rowOff>304800</xdr:rowOff>
    </xdr:to>
    <xdr:graphicFrame>
      <xdr:nvGraphicFramePr>
        <xdr:cNvPr id="2" name="Gráfico 2"/>
        <xdr:cNvGraphicFramePr/>
      </xdr:nvGraphicFramePr>
      <xdr:xfrm>
        <a:off x="342900" y="6791325"/>
        <a:ext cx="7219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103</xdr:row>
      <xdr:rowOff>161925</xdr:rowOff>
    </xdr:from>
    <xdr:to>
      <xdr:col>9</xdr:col>
      <xdr:colOff>0</xdr:colOff>
      <xdr:row>116</xdr:row>
      <xdr:rowOff>76200</xdr:rowOff>
    </xdr:to>
    <xdr:graphicFrame>
      <xdr:nvGraphicFramePr>
        <xdr:cNvPr id="3" name="Gráfico 3"/>
        <xdr:cNvGraphicFramePr/>
      </xdr:nvGraphicFramePr>
      <xdr:xfrm>
        <a:off x="381000" y="24650700"/>
        <a:ext cx="72580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49</xdr:row>
      <xdr:rowOff>219075</xdr:rowOff>
    </xdr:from>
    <xdr:to>
      <xdr:col>8</xdr:col>
      <xdr:colOff>542925</xdr:colOff>
      <xdr:row>57</xdr:row>
      <xdr:rowOff>200025</xdr:rowOff>
    </xdr:to>
    <xdr:graphicFrame>
      <xdr:nvGraphicFramePr>
        <xdr:cNvPr id="4" name="Gráfico 4"/>
        <xdr:cNvGraphicFramePr/>
      </xdr:nvGraphicFramePr>
      <xdr:xfrm>
        <a:off x="171450" y="10829925"/>
        <a:ext cx="741045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126</xdr:row>
      <xdr:rowOff>0</xdr:rowOff>
    </xdr:from>
    <xdr:to>
      <xdr:col>9</xdr:col>
      <xdr:colOff>76200</xdr:colOff>
      <xdr:row>132</xdr:row>
      <xdr:rowOff>142875</xdr:rowOff>
    </xdr:to>
    <xdr:graphicFrame>
      <xdr:nvGraphicFramePr>
        <xdr:cNvPr id="5" name="Gráfico 5"/>
        <xdr:cNvGraphicFramePr/>
      </xdr:nvGraphicFramePr>
      <xdr:xfrm>
        <a:off x="190500" y="29070300"/>
        <a:ext cx="752475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1657350</xdr:colOff>
      <xdr:row>134</xdr:row>
      <xdr:rowOff>57150</xdr:rowOff>
    </xdr:from>
    <xdr:to>
      <xdr:col>6</xdr:col>
      <xdr:colOff>714375</xdr:colOff>
      <xdr:row>149</xdr:row>
      <xdr:rowOff>76200</xdr:rowOff>
    </xdr:to>
    <xdr:graphicFrame>
      <xdr:nvGraphicFramePr>
        <xdr:cNvPr id="6" name="Gráfico 6"/>
        <xdr:cNvGraphicFramePr/>
      </xdr:nvGraphicFramePr>
      <xdr:xfrm>
        <a:off x="1657350" y="31413450"/>
        <a:ext cx="4619625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400050</xdr:colOff>
      <xdr:row>59</xdr:row>
      <xdr:rowOff>95250</xdr:rowOff>
    </xdr:from>
    <xdr:to>
      <xdr:col>5</xdr:col>
      <xdr:colOff>361950</xdr:colOff>
      <xdr:row>71</xdr:row>
      <xdr:rowOff>142875</xdr:rowOff>
    </xdr:to>
    <xdr:graphicFrame>
      <xdr:nvGraphicFramePr>
        <xdr:cNvPr id="7" name="Gráfico 7"/>
        <xdr:cNvGraphicFramePr/>
      </xdr:nvGraphicFramePr>
      <xdr:xfrm>
        <a:off x="400050" y="13954125"/>
        <a:ext cx="4829175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552450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762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32</xdr:row>
      <xdr:rowOff>238125</xdr:rowOff>
    </xdr:from>
    <xdr:to>
      <xdr:col>4</xdr:col>
      <xdr:colOff>419100</xdr:colOff>
      <xdr:row>43</xdr:row>
      <xdr:rowOff>171450</xdr:rowOff>
    </xdr:to>
    <xdr:graphicFrame>
      <xdr:nvGraphicFramePr>
        <xdr:cNvPr id="2" name="Gráfico 2"/>
        <xdr:cNvGraphicFramePr/>
      </xdr:nvGraphicFramePr>
      <xdr:xfrm>
        <a:off x="200025" y="6477000"/>
        <a:ext cx="49815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37"/>
  <sheetViews>
    <sheetView zoomScalePageLayoutView="0" workbookViewId="0" topLeftCell="A49">
      <selection activeCell="B20" sqref="B20"/>
    </sheetView>
  </sheetViews>
  <sheetFormatPr defaultColWidth="11.421875" defaultRowHeight="15"/>
  <cols>
    <col min="1" max="1" width="35.8515625" style="1" customWidth="1"/>
    <col min="2" max="2" width="9.421875" style="0" customWidth="1"/>
    <col min="3" max="3" width="9.140625" style="0" customWidth="1"/>
    <col min="4" max="4" width="9.57421875" style="0" customWidth="1"/>
    <col min="5" max="5" width="9.00390625" style="0" customWidth="1"/>
    <col min="6" max="6" width="10.421875" style="0" customWidth="1"/>
    <col min="7" max="7" width="12.7109375" style="0" customWidth="1"/>
    <col min="8" max="8" width="9.421875" style="0" bestFit="1" customWidth="1"/>
    <col min="9" max="9" width="9.00390625" style="0" bestFit="1" customWidth="1"/>
  </cols>
  <sheetData>
    <row r="1" ht="15"/>
    <row r="2" ht="15"/>
    <row r="3" ht="15.75" customHeight="1"/>
    <row r="4" spans="1:6" ht="15.75" customHeight="1">
      <c r="A4" s="26" t="s">
        <v>26</v>
      </c>
      <c r="B4" s="26"/>
      <c r="C4" s="26"/>
      <c r="D4" s="26"/>
      <c r="E4" s="26"/>
      <c r="F4" s="26"/>
    </row>
    <row r="6" spans="1:5" ht="15">
      <c r="A6" s="16" t="s">
        <v>48</v>
      </c>
      <c r="B6" s="10"/>
      <c r="C6" s="10"/>
      <c r="D6" s="10"/>
      <c r="E6" s="10"/>
    </row>
    <row r="7" spans="1:5" ht="15.75" thickBot="1">
      <c r="A7" s="11"/>
      <c r="B7" s="10"/>
      <c r="C7" s="10"/>
      <c r="D7" s="10"/>
      <c r="E7" s="10"/>
    </row>
    <row r="8" spans="1:9" ht="15">
      <c r="A8" s="11"/>
      <c r="B8" s="52" t="s">
        <v>38</v>
      </c>
      <c r="C8" s="53"/>
      <c r="D8" s="54" t="s">
        <v>39</v>
      </c>
      <c r="E8" s="55"/>
      <c r="F8" s="56" t="s">
        <v>45</v>
      </c>
      <c r="G8" s="57"/>
      <c r="H8" s="50" t="s">
        <v>25</v>
      </c>
      <c r="I8" s="51"/>
    </row>
    <row r="9" spans="1:9" ht="16.5" customHeight="1">
      <c r="A9" s="12" t="s">
        <v>0</v>
      </c>
      <c r="B9" s="30" t="s">
        <v>44</v>
      </c>
      <c r="C9" s="32" t="s">
        <v>43</v>
      </c>
      <c r="D9" s="33" t="s">
        <v>44</v>
      </c>
      <c r="E9" s="34" t="s">
        <v>43</v>
      </c>
      <c r="F9" s="35" t="s">
        <v>44</v>
      </c>
      <c r="G9" s="36" t="s">
        <v>43</v>
      </c>
      <c r="H9" s="37" t="s">
        <v>44</v>
      </c>
      <c r="I9" s="38" t="s">
        <v>43</v>
      </c>
    </row>
    <row r="10" spans="1:9" ht="15">
      <c r="A10" s="3" t="s">
        <v>15</v>
      </c>
      <c r="B10" s="6" t="e">
        <f>#REF!</f>
        <v>#REF!</v>
      </c>
      <c r="C10" s="7" t="e">
        <f>#REF!</f>
        <v>#REF!</v>
      </c>
      <c r="D10" s="6" t="e">
        <f>#REF!</f>
        <v>#REF!</v>
      </c>
      <c r="E10" s="7" t="e">
        <f>#REF!</f>
        <v>#REF!</v>
      </c>
      <c r="F10" s="6" t="e">
        <f>#REF!</f>
        <v>#REF!</v>
      </c>
      <c r="G10" s="7" t="e">
        <f>#REF!</f>
        <v>#REF!</v>
      </c>
      <c r="H10" s="6" t="e">
        <f>SUM(B10,D10,F10)</f>
        <v>#REF!</v>
      </c>
      <c r="I10" s="7" t="e">
        <f>SUM(C10,E10,G10)</f>
        <v>#REF!</v>
      </c>
    </row>
    <row r="11" spans="1:9" ht="15">
      <c r="A11" s="4" t="s">
        <v>17</v>
      </c>
      <c r="B11" s="8" t="e">
        <f>#REF!</f>
        <v>#REF!</v>
      </c>
      <c r="C11" s="9" t="e">
        <f>#REF!</f>
        <v>#REF!</v>
      </c>
      <c r="D11" s="8" t="e">
        <f>#REF!</f>
        <v>#REF!</v>
      </c>
      <c r="E11" s="9" t="e">
        <f>#REF!</f>
        <v>#REF!</v>
      </c>
      <c r="F11" s="8" t="e">
        <f>#REF!</f>
        <v>#REF!</v>
      </c>
      <c r="G11" s="9" t="e">
        <f>#REF!</f>
        <v>#REF!</v>
      </c>
      <c r="H11" s="8" t="e">
        <f>SUM(B11,D11,F11)</f>
        <v>#REF!</v>
      </c>
      <c r="I11" s="9" t="e">
        <f>SUM(C11,E11,G11)</f>
        <v>#REF!</v>
      </c>
    </row>
    <row r="12" spans="1:9" ht="15">
      <c r="A12" s="3" t="s">
        <v>22</v>
      </c>
      <c r="B12" s="6" t="e">
        <f>#REF!</f>
        <v>#REF!</v>
      </c>
      <c r="C12" s="7" t="e">
        <f>#REF!</f>
        <v>#REF!</v>
      </c>
      <c r="D12" s="6" t="e">
        <f>#REF!</f>
        <v>#REF!</v>
      </c>
      <c r="E12" s="7" t="e">
        <f>#REF!</f>
        <v>#REF!</v>
      </c>
      <c r="F12" s="6" t="e">
        <f>#REF!</f>
        <v>#REF!</v>
      </c>
      <c r="G12" s="7" t="e">
        <f>#REF!</f>
        <v>#REF!</v>
      </c>
      <c r="H12" s="6" t="e">
        <f aca="true" t="shared" si="0" ref="H12:H28">SUM(B12,D12,F12)</f>
        <v>#REF!</v>
      </c>
      <c r="I12" s="7" t="e">
        <f aca="true" t="shared" si="1" ref="I12:I28">SUM(C12,E12,G12)</f>
        <v>#REF!</v>
      </c>
    </row>
    <row r="13" spans="1:9" ht="15">
      <c r="A13" s="4" t="s">
        <v>21</v>
      </c>
      <c r="B13" s="8" t="e">
        <f>#REF!</f>
        <v>#REF!</v>
      </c>
      <c r="C13" s="9" t="e">
        <f>#REF!</f>
        <v>#REF!</v>
      </c>
      <c r="D13" s="8" t="e">
        <f>#REF!</f>
        <v>#REF!</v>
      </c>
      <c r="E13" s="9" t="e">
        <f>#REF!</f>
        <v>#REF!</v>
      </c>
      <c r="F13" s="8" t="e">
        <f>#REF!</f>
        <v>#REF!</v>
      </c>
      <c r="G13" s="9" t="e">
        <f>#REF!</f>
        <v>#REF!</v>
      </c>
      <c r="H13" s="8" t="e">
        <f t="shared" si="0"/>
        <v>#REF!</v>
      </c>
      <c r="I13" s="9" t="e">
        <f t="shared" si="1"/>
        <v>#REF!</v>
      </c>
    </row>
    <row r="14" spans="1:9" ht="15">
      <c r="A14" s="3" t="s">
        <v>16</v>
      </c>
      <c r="B14" s="6" t="e">
        <f>#REF!</f>
        <v>#REF!</v>
      </c>
      <c r="C14" s="7" t="e">
        <f>#REF!</f>
        <v>#REF!</v>
      </c>
      <c r="D14" s="6" t="e">
        <f>#REF!</f>
        <v>#REF!</v>
      </c>
      <c r="E14" s="7" t="e">
        <f>#REF!</f>
        <v>#REF!</v>
      </c>
      <c r="F14" s="6" t="e">
        <f>#REF!</f>
        <v>#REF!</v>
      </c>
      <c r="G14" s="7" t="e">
        <f>#REF!</f>
        <v>#REF!</v>
      </c>
      <c r="H14" s="6" t="e">
        <f t="shared" si="0"/>
        <v>#REF!</v>
      </c>
      <c r="I14" s="7" t="e">
        <f t="shared" si="1"/>
        <v>#REF!</v>
      </c>
    </row>
    <row r="15" spans="1:9" ht="15">
      <c r="A15" s="4" t="s">
        <v>20</v>
      </c>
      <c r="B15" s="8" t="e">
        <f>#REF!</f>
        <v>#REF!</v>
      </c>
      <c r="C15" s="9" t="e">
        <f>#REF!</f>
        <v>#REF!</v>
      </c>
      <c r="D15" s="8" t="e">
        <f>#REF!</f>
        <v>#REF!</v>
      </c>
      <c r="E15" s="9" t="e">
        <f>#REF!</f>
        <v>#REF!</v>
      </c>
      <c r="F15" s="8" t="e">
        <f>#REF!</f>
        <v>#REF!</v>
      </c>
      <c r="G15" s="9" t="e">
        <f>#REF!</f>
        <v>#REF!</v>
      </c>
      <c r="H15" s="8" t="e">
        <f t="shared" si="0"/>
        <v>#REF!</v>
      </c>
      <c r="I15" s="9" t="e">
        <f t="shared" si="1"/>
        <v>#REF!</v>
      </c>
    </row>
    <row r="16" spans="1:9" ht="15">
      <c r="A16" s="3" t="s">
        <v>19</v>
      </c>
      <c r="B16" s="6" t="e">
        <f>#REF!</f>
        <v>#REF!</v>
      </c>
      <c r="C16" s="7" t="e">
        <f>#REF!</f>
        <v>#REF!</v>
      </c>
      <c r="D16" s="6" t="e">
        <f>#REF!</f>
        <v>#REF!</v>
      </c>
      <c r="E16" s="7" t="e">
        <f>#REF!</f>
        <v>#REF!</v>
      </c>
      <c r="F16" s="6" t="e">
        <f>#REF!</f>
        <v>#REF!</v>
      </c>
      <c r="G16" s="7" t="e">
        <f>#REF!</f>
        <v>#REF!</v>
      </c>
      <c r="H16" s="6" t="e">
        <f t="shared" si="0"/>
        <v>#REF!</v>
      </c>
      <c r="I16" s="7" t="e">
        <f t="shared" si="1"/>
        <v>#REF!</v>
      </c>
    </row>
    <row r="17" spans="1:9" ht="15">
      <c r="A17" s="4" t="s">
        <v>18</v>
      </c>
      <c r="B17" s="8" t="e">
        <f>#REF!</f>
        <v>#REF!</v>
      </c>
      <c r="C17" s="9" t="e">
        <f>#REF!</f>
        <v>#REF!</v>
      </c>
      <c r="D17" s="8" t="e">
        <f>#REF!</f>
        <v>#REF!</v>
      </c>
      <c r="E17" s="9" t="e">
        <f>#REF!</f>
        <v>#REF!</v>
      </c>
      <c r="F17" s="8" t="e">
        <f>#REF!</f>
        <v>#REF!</v>
      </c>
      <c r="G17" s="9" t="e">
        <f>#REF!</f>
        <v>#REF!</v>
      </c>
      <c r="H17" s="8" t="e">
        <f t="shared" si="0"/>
        <v>#REF!</v>
      </c>
      <c r="I17" s="9" t="e">
        <f t="shared" si="1"/>
        <v>#REF!</v>
      </c>
    </row>
    <row r="18" spans="1:9" ht="15">
      <c r="A18" s="3" t="s">
        <v>23</v>
      </c>
      <c r="B18" s="6" t="e">
        <f>#REF!</f>
        <v>#REF!</v>
      </c>
      <c r="C18" s="7" t="e">
        <f>#REF!</f>
        <v>#REF!</v>
      </c>
      <c r="D18" s="6" t="e">
        <f>#REF!</f>
        <v>#REF!</v>
      </c>
      <c r="E18" s="7" t="e">
        <f>#REF!</f>
        <v>#REF!</v>
      </c>
      <c r="F18" s="6" t="e">
        <f>#REF!</f>
        <v>#REF!</v>
      </c>
      <c r="G18" s="7" t="e">
        <f>#REF!</f>
        <v>#REF!</v>
      </c>
      <c r="H18" s="6" t="e">
        <f t="shared" si="0"/>
        <v>#REF!</v>
      </c>
      <c r="I18" s="7" t="e">
        <f t="shared" si="1"/>
        <v>#REF!</v>
      </c>
    </row>
    <row r="19" spans="1:9" ht="15">
      <c r="A19" s="4" t="s">
        <v>24</v>
      </c>
      <c r="B19" s="8" t="e">
        <f>#REF!</f>
        <v>#REF!</v>
      </c>
      <c r="C19" s="9" t="e">
        <f>#REF!</f>
        <v>#REF!</v>
      </c>
      <c r="D19" s="8" t="e">
        <f>#REF!</f>
        <v>#REF!</v>
      </c>
      <c r="E19" s="9" t="e">
        <f>#REF!</f>
        <v>#REF!</v>
      </c>
      <c r="F19" s="8" t="e">
        <f>#REF!</f>
        <v>#REF!</v>
      </c>
      <c r="G19" s="9" t="e">
        <f>#REF!</f>
        <v>#REF!</v>
      </c>
      <c r="H19" s="8" t="e">
        <f t="shared" si="0"/>
        <v>#REF!</v>
      </c>
      <c r="I19" s="9" t="e">
        <f t="shared" si="1"/>
        <v>#REF!</v>
      </c>
    </row>
    <row r="20" spans="1:9" ht="15">
      <c r="A20" s="3" t="s">
        <v>3</v>
      </c>
      <c r="B20" s="6" t="e">
        <f>#REF!</f>
        <v>#REF!</v>
      </c>
      <c r="C20" s="7" t="e">
        <f>#REF!</f>
        <v>#REF!</v>
      </c>
      <c r="D20" s="6" t="e">
        <f>#REF!</f>
        <v>#REF!</v>
      </c>
      <c r="E20" s="7" t="e">
        <f>#REF!</f>
        <v>#REF!</v>
      </c>
      <c r="F20" s="6" t="e">
        <f>#REF!</f>
        <v>#REF!</v>
      </c>
      <c r="G20" s="7" t="e">
        <f>#REF!</f>
        <v>#REF!</v>
      </c>
      <c r="H20" s="6" t="e">
        <f t="shared" si="0"/>
        <v>#REF!</v>
      </c>
      <c r="I20" s="7" t="e">
        <f t="shared" si="1"/>
        <v>#REF!</v>
      </c>
    </row>
    <row r="21" spans="1:9" ht="15">
      <c r="A21" s="4" t="s">
        <v>4</v>
      </c>
      <c r="B21" s="8" t="e">
        <f>#REF!</f>
        <v>#REF!</v>
      </c>
      <c r="C21" s="9" t="e">
        <f>#REF!</f>
        <v>#REF!</v>
      </c>
      <c r="D21" s="8" t="e">
        <f>#REF!</f>
        <v>#REF!</v>
      </c>
      <c r="E21" s="9" t="e">
        <f>#REF!</f>
        <v>#REF!</v>
      </c>
      <c r="F21" s="8" t="e">
        <f>#REF!</f>
        <v>#REF!</v>
      </c>
      <c r="G21" s="9" t="e">
        <f>#REF!</f>
        <v>#REF!</v>
      </c>
      <c r="H21" s="8" t="e">
        <f t="shared" si="0"/>
        <v>#REF!</v>
      </c>
      <c r="I21" s="9" t="e">
        <f t="shared" si="1"/>
        <v>#REF!</v>
      </c>
    </row>
    <row r="22" spans="1:9" ht="15">
      <c r="A22" s="3" t="s">
        <v>5</v>
      </c>
      <c r="B22" s="6" t="e">
        <f>#REF!</f>
        <v>#REF!</v>
      </c>
      <c r="C22" s="7" t="e">
        <f>#REF!</f>
        <v>#REF!</v>
      </c>
      <c r="D22" s="6" t="e">
        <f>#REF!</f>
        <v>#REF!</v>
      </c>
      <c r="E22" s="7" t="e">
        <f>#REF!</f>
        <v>#REF!</v>
      </c>
      <c r="F22" s="6" t="e">
        <f>#REF!</f>
        <v>#REF!</v>
      </c>
      <c r="G22" s="7" t="e">
        <f>#REF!</f>
        <v>#REF!</v>
      </c>
      <c r="H22" s="6" t="e">
        <f t="shared" si="0"/>
        <v>#REF!</v>
      </c>
      <c r="I22" s="7" t="e">
        <f t="shared" si="1"/>
        <v>#REF!</v>
      </c>
    </row>
    <row r="23" spans="1:9" ht="15">
      <c r="A23" s="4" t="s">
        <v>6</v>
      </c>
      <c r="B23" s="8" t="e">
        <f>#REF!</f>
        <v>#REF!</v>
      </c>
      <c r="C23" s="9" t="e">
        <f>#REF!</f>
        <v>#REF!</v>
      </c>
      <c r="D23" s="8" t="e">
        <f>#REF!</f>
        <v>#REF!</v>
      </c>
      <c r="E23" s="9" t="e">
        <f>#REF!</f>
        <v>#REF!</v>
      </c>
      <c r="F23" s="8" t="e">
        <f>#REF!</f>
        <v>#REF!</v>
      </c>
      <c r="G23" s="9" t="e">
        <f>#REF!</f>
        <v>#REF!</v>
      </c>
      <c r="H23" s="8" t="e">
        <f t="shared" si="0"/>
        <v>#REF!</v>
      </c>
      <c r="I23" s="9" t="e">
        <f t="shared" si="1"/>
        <v>#REF!</v>
      </c>
    </row>
    <row r="24" spans="1:9" ht="15">
      <c r="A24" s="3" t="s">
        <v>9</v>
      </c>
      <c r="B24" s="6" t="e">
        <f>#REF!</f>
        <v>#REF!</v>
      </c>
      <c r="C24" s="7" t="e">
        <f>#REF!</f>
        <v>#REF!</v>
      </c>
      <c r="D24" s="6" t="e">
        <f>#REF!</f>
        <v>#REF!</v>
      </c>
      <c r="E24" s="7" t="e">
        <f>#REF!</f>
        <v>#REF!</v>
      </c>
      <c r="F24" s="6" t="e">
        <f>#REF!</f>
        <v>#REF!</v>
      </c>
      <c r="G24" s="7" t="e">
        <f>#REF!</f>
        <v>#REF!</v>
      </c>
      <c r="H24" s="6" t="e">
        <f t="shared" si="0"/>
        <v>#REF!</v>
      </c>
      <c r="I24" s="7" t="e">
        <f t="shared" si="1"/>
        <v>#REF!</v>
      </c>
    </row>
    <row r="25" spans="1:9" ht="15">
      <c r="A25" s="4" t="s">
        <v>7</v>
      </c>
      <c r="B25" s="8" t="e">
        <f>#REF!</f>
        <v>#REF!</v>
      </c>
      <c r="C25" s="9" t="e">
        <f>#REF!</f>
        <v>#REF!</v>
      </c>
      <c r="D25" s="8" t="e">
        <f>#REF!</f>
        <v>#REF!</v>
      </c>
      <c r="E25" s="9" t="e">
        <f>#REF!</f>
        <v>#REF!</v>
      </c>
      <c r="F25" s="8" t="e">
        <f>#REF!</f>
        <v>#REF!</v>
      </c>
      <c r="G25" s="9" t="e">
        <f>#REF!</f>
        <v>#REF!</v>
      </c>
      <c r="H25" s="8" t="e">
        <f t="shared" si="0"/>
        <v>#REF!</v>
      </c>
      <c r="I25" s="9" t="e">
        <f t="shared" si="1"/>
        <v>#REF!</v>
      </c>
    </row>
    <row r="26" spans="1:9" ht="15">
      <c r="A26" s="3" t="s">
        <v>8</v>
      </c>
      <c r="B26" s="6" t="e">
        <f>#REF!</f>
        <v>#REF!</v>
      </c>
      <c r="C26" s="7" t="e">
        <f>#REF!</f>
        <v>#REF!</v>
      </c>
      <c r="D26" s="6" t="e">
        <f>#REF!</f>
        <v>#REF!</v>
      </c>
      <c r="E26" s="7" t="e">
        <f>#REF!</f>
        <v>#REF!</v>
      </c>
      <c r="F26" s="6" t="e">
        <f>#REF!</f>
        <v>#REF!</v>
      </c>
      <c r="G26" s="7" t="e">
        <f>#REF!</f>
        <v>#REF!</v>
      </c>
      <c r="H26" s="6" t="e">
        <f t="shared" si="0"/>
        <v>#REF!</v>
      </c>
      <c r="I26" s="7" t="e">
        <f t="shared" si="1"/>
        <v>#REF!</v>
      </c>
    </row>
    <row r="27" spans="1:9" ht="15">
      <c r="A27" s="4" t="s">
        <v>10</v>
      </c>
      <c r="B27" s="8" t="e">
        <f>#REF!</f>
        <v>#REF!</v>
      </c>
      <c r="C27" s="9" t="e">
        <f>#REF!</f>
        <v>#REF!</v>
      </c>
      <c r="D27" s="8" t="e">
        <f>#REF!</f>
        <v>#REF!</v>
      </c>
      <c r="E27" s="9" t="e">
        <f>#REF!</f>
        <v>#REF!</v>
      </c>
      <c r="F27" s="8" t="e">
        <f>#REF!</f>
        <v>#REF!</v>
      </c>
      <c r="G27" s="9" t="e">
        <f>#REF!</f>
        <v>#REF!</v>
      </c>
      <c r="H27" s="8" t="e">
        <f t="shared" si="0"/>
        <v>#REF!</v>
      </c>
      <c r="I27" s="9" t="e">
        <f t="shared" si="1"/>
        <v>#REF!</v>
      </c>
    </row>
    <row r="28" spans="1:9" ht="15">
      <c r="A28" s="3" t="s">
        <v>11</v>
      </c>
      <c r="B28" s="6" t="e">
        <f>#REF!</f>
        <v>#REF!</v>
      </c>
      <c r="C28" s="7" t="e">
        <f>#REF!</f>
        <v>#REF!</v>
      </c>
      <c r="D28" s="6" t="e">
        <f>#REF!</f>
        <v>#REF!</v>
      </c>
      <c r="E28" s="7" t="e">
        <f>#REF!</f>
        <v>#REF!</v>
      </c>
      <c r="F28" s="6" t="e">
        <f>#REF!</f>
        <v>#REF!</v>
      </c>
      <c r="G28" s="7" t="e">
        <f>#REF!</f>
        <v>#REF!</v>
      </c>
      <c r="H28" s="6" t="e">
        <f t="shared" si="0"/>
        <v>#REF!</v>
      </c>
      <c r="I28" s="7" t="e">
        <f t="shared" si="1"/>
        <v>#REF!</v>
      </c>
    </row>
    <row r="29" spans="1:9" ht="15.75" thickBot="1">
      <c r="A29" s="5" t="s">
        <v>25</v>
      </c>
      <c r="B29" s="14" t="e">
        <f aca="true" t="shared" si="2" ref="B29:I29">SUM(B10:B28)</f>
        <v>#REF!</v>
      </c>
      <c r="C29" s="15" t="e">
        <f t="shared" si="2"/>
        <v>#REF!</v>
      </c>
      <c r="D29" s="14" t="e">
        <f t="shared" si="2"/>
        <v>#REF!</v>
      </c>
      <c r="E29" s="15" t="e">
        <f t="shared" si="2"/>
        <v>#REF!</v>
      </c>
      <c r="F29" s="14" t="e">
        <f t="shared" si="2"/>
        <v>#REF!</v>
      </c>
      <c r="G29" s="15" t="e">
        <f t="shared" si="2"/>
        <v>#REF!</v>
      </c>
      <c r="H29" s="14" t="e">
        <f t="shared" si="2"/>
        <v>#REF!</v>
      </c>
      <c r="I29" s="15" t="e">
        <f t="shared" si="2"/>
        <v>#REF!</v>
      </c>
    </row>
    <row r="30" spans="1:5" ht="15">
      <c r="A30" s="58" t="s">
        <v>32</v>
      </c>
      <c r="B30" s="58"/>
      <c r="C30" s="58"/>
      <c r="D30" s="58"/>
      <c r="E30" s="58"/>
    </row>
    <row r="31" spans="1:5" s="31" customFormat="1" ht="71.25" customHeight="1">
      <c r="A31" s="29"/>
      <c r="B31" s="29"/>
      <c r="C31" s="29"/>
      <c r="D31" s="29"/>
      <c r="E31" s="29"/>
    </row>
    <row r="33" spans="2:3" ht="29.25">
      <c r="B33" s="12" t="s">
        <v>1</v>
      </c>
      <c r="C33" s="13" t="s">
        <v>2</v>
      </c>
    </row>
    <row r="34" spans="1:3" ht="15">
      <c r="A34" s="17" t="s">
        <v>40</v>
      </c>
      <c r="B34" s="2" t="e">
        <f>B29</f>
        <v>#REF!</v>
      </c>
      <c r="C34" s="2" t="e">
        <f>C29</f>
        <v>#REF!</v>
      </c>
    </row>
    <row r="35" spans="1:3" ht="15">
      <c r="A35" s="17" t="s">
        <v>41</v>
      </c>
      <c r="B35" s="2" t="e">
        <f>D29</f>
        <v>#REF!</v>
      </c>
      <c r="C35" s="2" t="e">
        <f>E29</f>
        <v>#REF!</v>
      </c>
    </row>
    <row r="36" spans="1:3" ht="15">
      <c r="A36" s="17" t="s">
        <v>46</v>
      </c>
      <c r="B36" s="2" t="e">
        <f>F29</f>
        <v>#REF!</v>
      </c>
      <c r="C36" s="2" t="e">
        <f>G29</f>
        <v>#REF!</v>
      </c>
    </row>
    <row r="42" ht="36" customHeight="1"/>
    <row r="43" ht="15.75" thickBot="1"/>
    <row r="44" spans="2:9" ht="15">
      <c r="B44" s="52" t="s">
        <v>38</v>
      </c>
      <c r="C44" s="53"/>
      <c r="D44" s="54" t="s">
        <v>39</v>
      </c>
      <c r="E44" s="55"/>
      <c r="F44" s="56" t="s">
        <v>45</v>
      </c>
      <c r="G44" s="57"/>
      <c r="H44" s="50" t="s">
        <v>25</v>
      </c>
      <c r="I44" s="51"/>
    </row>
    <row r="45" spans="1:9" ht="18" customHeight="1">
      <c r="A45" s="18" t="s">
        <v>29</v>
      </c>
      <c r="B45" s="30" t="s">
        <v>42</v>
      </c>
      <c r="C45" s="32" t="s">
        <v>43</v>
      </c>
      <c r="D45" s="33" t="s">
        <v>44</v>
      </c>
      <c r="E45" s="34" t="s">
        <v>43</v>
      </c>
      <c r="F45" s="35" t="s">
        <v>44</v>
      </c>
      <c r="G45" s="36" t="s">
        <v>43</v>
      </c>
      <c r="H45" s="37" t="s">
        <v>44</v>
      </c>
      <c r="I45" s="38" t="s">
        <v>43</v>
      </c>
    </row>
    <row r="46" spans="1:9" ht="15">
      <c r="A46" s="21" t="s">
        <v>27</v>
      </c>
      <c r="B46" s="19" t="e">
        <f>#REF!</f>
        <v>#REF!</v>
      </c>
      <c r="C46" s="20" t="e">
        <f>#REF!</f>
        <v>#REF!</v>
      </c>
      <c r="D46" s="19" t="e">
        <f>#REF!</f>
        <v>#REF!</v>
      </c>
      <c r="E46" s="20" t="e">
        <f>#REF!</f>
        <v>#REF!</v>
      </c>
      <c r="F46" s="19" t="e">
        <f>#REF!</f>
        <v>#REF!</v>
      </c>
      <c r="G46" s="20" t="e">
        <f>#REF!</f>
        <v>#REF!</v>
      </c>
      <c r="H46" s="8" t="e">
        <f>SUM(B46,D46,F46)</f>
        <v>#REF!</v>
      </c>
      <c r="I46" s="9" t="e">
        <f>SUM(C46,E46,G46)</f>
        <v>#REF!</v>
      </c>
    </row>
    <row r="47" spans="1:9" ht="15">
      <c r="A47" s="21" t="s">
        <v>28</v>
      </c>
      <c r="B47" s="19" t="e">
        <f>#REF!</f>
        <v>#REF!</v>
      </c>
      <c r="C47" s="20" t="e">
        <f>#REF!</f>
        <v>#REF!</v>
      </c>
      <c r="D47" s="19" t="e">
        <f>#REF!</f>
        <v>#REF!</v>
      </c>
      <c r="E47" s="20" t="e">
        <f>#REF!</f>
        <v>#REF!</v>
      </c>
      <c r="F47" s="19" t="e">
        <f>#REF!</f>
        <v>#REF!</v>
      </c>
      <c r="G47" s="20" t="e">
        <f>#REF!</f>
        <v>#REF!</v>
      </c>
      <c r="H47" s="6" t="e">
        <f>SUM(B47,D47,F47)</f>
        <v>#REF!</v>
      </c>
      <c r="I47" s="7" t="e">
        <f>SUM(C47,E47,G47)</f>
        <v>#REF!</v>
      </c>
    </row>
    <row r="48" spans="1:9" ht="15.75" thickBot="1">
      <c r="A48" s="22" t="s">
        <v>25</v>
      </c>
      <c r="B48" s="23" t="e">
        <f aca="true" t="shared" si="3" ref="B48:I48">SUM(B46:B47)</f>
        <v>#REF!</v>
      </c>
      <c r="C48" s="24" t="e">
        <f t="shared" si="3"/>
        <v>#REF!</v>
      </c>
      <c r="D48" s="23" t="e">
        <f t="shared" si="3"/>
        <v>#REF!</v>
      </c>
      <c r="E48" s="24" t="e">
        <f t="shared" si="3"/>
        <v>#REF!</v>
      </c>
      <c r="F48" s="23" t="e">
        <f t="shared" si="3"/>
        <v>#REF!</v>
      </c>
      <c r="G48" s="24" t="e">
        <f t="shared" si="3"/>
        <v>#REF!</v>
      </c>
      <c r="H48" s="14" t="e">
        <f t="shared" si="3"/>
        <v>#REF!</v>
      </c>
      <c r="I48" s="15" t="e">
        <f t="shared" si="3"/>
        <v>#REF!</v>
      </c>
    </row>
    <row r="49" spans="1:7" ht="15">
      <c r="A49" s="58" t="s">
        <v>30</v>
      </c>
      <c r="B49" s="58"/>
      <c r="C49" s="58"/>
      <c r="D49" s="27"/>
      <c r="E49" s="27"/>
      <c r="F49" s="27"/>
      <c r="G49" s="27"/>
    </row>
    <row r="50" spans="1:5" ht="44.25" customHeight="1">
      <c r="A50" s="29"/>
      <c r="B50" s="29"/>
      <c r="C50" s="29"/>
      <c r="D50" s="29"/>
      <c r="E50" s="29"/>
    </row>
    <row r="51" spans="1:5" ht="27.75" customHeight="1">
      <c r="A51" s="29"/>
      <c r="B51" s="29"/>
      <c r="C51" s="29"/>
      <c r="D51" s="29"/>
      <c r="E51" s="29"/>
    </row>
    <row r="52" spans="1:5" ht="27.75" customHeight="1">
      <c r="A52" s="29"/>
      <c r="B52" s="21" t="s">
        <v>33</v>
      </c>
      <c r="C52" s="21" t="s">
        <v>34</v>
      </c>
      <c r="D52" s="29" t="s">
        <v>35</v>
      </c>
      <c r="E52" s="29" t="s">
        <v>36</v>
      </c>
    </row>
    <row r="53" spans="1:5" ht="15">
      <c r="A53" s="17" t="s">
        <v>40</v>
      </c>
      <c r="B53" s="29" t="e">
        <f>B46</f>
        <v>#REF!</v>
      </c>
      <c r="C53" s="29" t="e">
        <f>C46</f>
        <v>#REF!</v>
      </c>
      <c r="D53" s="29" t="e">
        <f>B47</f>
        <v>#REF!</v>
      </c>
      <c r="E53" s="29" t="e">
        <f>C47</f>
        <v>#REF!</v>
      </c>
    </row>
    <row r="54" spans="1:5" ht="15">
      <c r="A54" s="17" t="s">
        <v>41</v>
      </c>
      <c r="B54" s="29" t="e">
        <f>D48</f>
        <v>#REF!</v>
      </c>
      <c r="C54" s="29" t="e">
        <f>E48</f>
        <v>#REF!</v>
      </c>
      <c r="D54" s="29" t="e">
        <f>D47</f>
        <v>#REF!</v>
      </c>
      <c r="E54" s="29" t="e">
        <f>E47</f>
        <v>#REF!</v>
      </c>
    </row>
    <row r="55" spans="1:5" ht="15">
      <c r="A55" s="17" t="s">
        <v>46</v>
      </c>
      <c r="B55" s="29" t="e">
        <f>F48</f>
        <v>#REF!</v>
      </c>
      <c r="C55" s="29" t="e">
        <f>G48</f>
        <v>#REF!</v>
      </c>
      <c r="D55" s="29" t="e">
        <f>F47</f>
        <v>#REF!</v>
      </c>
      <c r="E55" s="29" t="e">
        <f>G47</f>
        <v>#REF!</v>
      </c>
    </row>
    <row r="56" spans="1:5" ht="27.75" customHeight="1">
      <c r="A56" s="29"/>
      <c r="B56" s="29"/>
      <c r="C56" s="29" t="e">
        <f>SUM(C53:C55)</f>
        <v>#REF!</v>
      </c>
      <c r="D56" s="29"/>
      <c r="E56" s="29" t="e">
        <f>SUM(E53:E55)</f>
        <v>#REF!</v>
      </c>
    </row>
    <row r="57" spans="1:5" ht="27.75" customHeight="1">
      <c r="A57" s="29"/>
      <c r="B57" s="29"/>
      <c r="C57" s="29"/>
      <c r="D57" s="29"/>
      <c r="E57" s="29"/>
    </row>
    <row r="58" spans="1:5" ht="27.75" customHeight="1">
      <c r="A58" s="29"/>
      <c r="B58" s="29"/>
      <c r="C58" s="29"/>
      <c r="D58" s="29"/>
      <c r="E58" s="29"/>
    </row>
    <row r="59" spans="1:5" ht="27.75" customHeight="1">
      <c r="A59" s="29"/>
      <c r="B59" s="29"/>
      <c r="C59" s="29"/>
      <c r="D59" s="29"/>
      <c r="E59" s="29"/>
    </row>
    <row r="60" spans="1:5" ht="27.75" customHeight="1">
      <c r="A60" s="29"/>
      <c r="B60" s="29"/>
      <c r="C60" s="29"/>
      <c r="D60" s="29"/>
      <c r="E60" s="29"/>
    </row>
    <row r="61" spans="1:5" ht="27.75" customHeight="1">
      <c r="A61" s="29"/>
      <c r="B61" s="29"/>
      <c r="C61" s="29"/>
      <c r="D61" s="29"/>
      <c r="E61" s="29"/>
    </row>
    <row r="62" spans="1:5" ht="27.75" customHeight="1">
      <c r="A62" s="29"/>
      <c r="B62" s="29"/>
      <c r="C62" s="29"/>
      <c r="D62" s="29"/>
      <c r="E62" s="29"/>
    </row>
    <row r="78" ht="15">
      <c r="A78" s="16" t="s">
        <v>49</v>
      </c>
    </row>
    <row r="79" ht="15.75" thickBot="1"/>
    <row r="80" spans="2:9" ht="15">
      <c r="B80" s="52" t="s">
        <v>38</v>
      </c>
      <c r="C80" s="53"/>
      <c r="D80" s="54" t="s">
        <v>39</v>
      </c>
      <c r="E80" s="55"/>
      <c r="F80" s="56" t="s">
        <v>45</v>
      </c>
      <c r="G80" s="57"/>
      <c r="H80" s="50" t="s">
        <v>25</v>
      </c>
      <c r="I80" s="51"/>
    </row>
    <row r="81" spans="1:9" ht="17.25" customHeight="1">
      <c r="A81" s="12" t="s">
        <v>0</v>
      </c>
      <c r="B81" s="30" t="s">
        <v>42</v>
      </c>
      <c r="C81" s="32" t="s">
        <v>43</v>
      </c>
      <c r="D81" s="33" t="s">
        <v>44</v>
      </c>
      <c r="E81" s="34" t="s">
        <v>43</v>
      </c>
      <c r="F81" s="35" t="s">
        <v>44</v>
      </c>
      <c r="G81" s="36" t="s">
        <v>43</v>
      </c>
      <c r="H81" s="37" t="s">
        <v>44</v>
      </c>
      <c r="I81" s="38" t="s">
        <v>43</v>
      </c>
    </row>
    <row r="82" spans="1:9" ht="15">
      <c r="A82" s="3" t="s">
        <v>15</v>
      </c>
      <c r="B82" s="6" t="e">
        <f>#REF!</f>
        <v>#REF!</v>
      </c>
      <c r="C82" s="7" t="e">
        <f>#REF!</f>
        <v>#REF!</v>
      </c>
      <c r="D82" s="6" t="e">
        <f>#REF!</f>
        <v>#REF!</v>
      </c>
      <c r="E82" s="7" t="e">
        <f>#REF!</f>
        <v>#REF!</v>
      </c>
      <c r="F82" s="6" t="e">
        <f>#REF!</f>
        <v>#REF!</v>
      </c>
      <c r="G82" s="7" t="e">
        <f>#REF!</f>
        <v>#REF!</v>
      </c>
      <c r="H82" s="6" t="e">
        <f>SUM(B82,D82,F82)</f>
        <v>#REF!</v>
      </c>
      <c r="I82" s="7" t="e">
        <f>SUM(C82,E82,G82)</f>
        <v>#REF!</v>
      </c>
    </row>
    <row r="83" spans="1:9" ht="15">
      <c r="A83" s="4" t="s">
        <v>17</v>
      </c>
      <c r="B83" s="8" t="e">
        <f>#REF!</f>
        <v>#REF!</v>
      </c>
      <c r="C83" s="9" t="e">
        <f>#REF!</f>
        <v>#REF!</v>
      </c>
      <c r="D83" s="8" t="e">
        <f>#REF!</f>
        <v>#REF!</v>
      </c>
      <c r="E83" s="9" t="e">
        <f>#REF!</f>
        <v>#REF!</v>
      </c>
      <c r="F83" s="8" t="e">
        <f>#REF!</f>
        <v>#REF!</v>
      </c>
      <c r="G83" s="9" t="e">
        <f>#REF!</f>
        <v>#REF!</v>
      </c>
      <c r="H83" s="8" t="e">
        <f>SUM(B83,D83,F83)</f>
        <v>#REF!</v>
      </c>
      <c r="I83" s="9" t="e">
        <f>SUM(C83,E83,G83)</f>
        <v>#REF!</v>
      </c>
    </row>
    <row r="84" spans="1:9" ht="15">
      <c r="A84" s="3" t="s">
        <v>22</v>
      </c>
      <c r="B84" s="6" t="e">
        <f>#REF!</f>
        <v>#REF!</v>
      </c>
      <c r="C84" s="7" t="e">
        <f>#REF!</f>
        <v>#REF!</v>
      </c>
      <c r="D84" s="6" t="e">
        <f>#REF!</f>
        <v>#REF!</v>
      </c>
      <c r="E84" s="7" t="e">
        <f>#REF!</f>
        <v>#REF!</v>
      </c>
      <c r="F84" s="6" t="e">
        <f>#REF!</f>
        <v>#REF!</v>
      </c>
      <c r="G84" s="7" t="e">
        <f>#REF!</f>
        <v>#REF!</v>
      </c>
      <c r="H84" s="6" t="e">
        <f aca="true" t="shared" si="4" ref="H84:H100">SUM(B84,D84,F84)</f>
        <v>#REF!</v>
      </c>
      <c r="I84" s="7" t="e">
        <f aca="true" t="shared" si="5" ref="I84:I100">SUM(C84,E84,G84)</f>
        <v>#REF!</v>
      </c>
    </row>
    <row r="85" spans="1:9" ht="15">
      <c r="A85" s="4" t="s">
        <v>21</v>
      </c>
      <c r="B85" s="8" t="e">
        <f>#REF!</f>
        <v>#REF!</v>
      </c>
      <c r="C85" s="9" t="e">
        <f>#REF!</f>
        <v>#REF!</v>
      </c>
      <c r="D85" s="8" t="e">
        <f>#REF!</f>
        <v>#REF!</v>
      </c>
      <c r="E85" s="9" t="e">
        <f>#REF!</f>
        <v>#REF!</v>
      </c>
      <c r="F85" s="8" t="e">
        <f>#REF!</f>
        <v>#REF!</v>
      </c>
      <c r="G85" s="9" t="e">
        <f>#REF!</f>
        <v>#REF!</v>
      </c>
      <c r="H85" s="8" t="e">
        <f t="shared" si="4"/>
        <v>#REF!</v>
      </c>
      <c r="I85" s="9" t="e">
        <f t="shared" si="5"/>
        <v>#REF!</v>
      </c>
    </row>
    <row r="86" spans="1:9" ht="15">
      <c r="A86" s="3" t="s">
        <v>16</v>
      </c>
      <c r="B86" s="6" t="e">
        <f>#REF!</f>
        <v>#REF!</v>
      </c>
      <c r="C86" s="7" t="e">
        <f>#REF!</f>
        <v>#REF!</v>
      </c>
      <c r="D86" s="6" t="e">
        <f>#REF!</f>
        <v>#REF!</v>
      </c>
      <c r="E86" s="7" t="e">
        <f>#REF!</f>
        <v>#REF!</v>
      </c>
      <c r="F86" s="6" t="e">
        <f>#REF!</f>
        <v>#REF!</v>
      </c>
      <c r="G86" s="7" t="e">
        <f>#REF!</f>
        <v>#REF!</v>
      </c>
      <c r="H86" s="6" t="e">
        <f t="shared" si="4"/>
        <v>#REF!</v>
      </c>
      <c r="I86" s="7" t="e">
        <f t="shared" si="5"/>
        <v>#REF!</v>
      </c>
    </row>
    <row r="87" spans="1:9" ht="15">
      <c r="A87" s="4" t="s">
        <v>20</v>
      </c>
      <c r="B87" s="8" t="e">
        <f>#REF!</f>
        <v>#REF!</v>
      </c>
      <c r="C87" s="9" t="e">
        <f>#REF!</f>
        <v>#REF!</v>
      </c>
      <c r="D87" s="8" t="e">
        <f>#REF!</f>
        <v>#REF!</v>
      </c>
      <c r="E87" s="9" t="e">
        <f>#REF!</f>
        <v>#REF!</v>
      </c>
      <c r="F87" s="8" t="e">
        <f>#REF!</f>
        <v>#REF!</v>
      </c>
      <c r="G87" s="9" t="e">
        <f>#REF!</f>
        <v>#REF!</v>
      </c>
      <c r="H87" s="8" t="e">
        <f t="shared" si="4"/>
        <v>#REF!</v>
      </c>
      <c r="I87" s="9" t="e">
        <f t="shared" si="5"/>
        <v>#REF!</v>
      </c>
    </row>
    <row r="88" spans="1:9" ht="15">
      <c r="A88" s="3" t="s">
        <v>19</v>
      </c>
      <c r="B88" s="6" t="e">
        <f>#REF!</f>
        <v>#REF!</v>
      </c>
      <c r="C88" s="7" t="e">
        <f>#REF!</f>
        <v>#REF!</v>
      </c>
      <c r="D88" s="6" t="e">
        <f>#REF!</f>
        <v>#REF!</v>
      </c>
      <c r="E88" s="7" t="e">
        <f>#REF!</f>
        <v>#REF!</v>
      </c>
      <c r="F88" s="6" t="e">
        <f>#REF!</f>
        <v>#REF!</v>
      </c>
      <c r="G88" s="7" t="e">
        <f>#REF!</f>
        <v>#REF!</v>
      </c>
      <c r="H88" s="6" t="e">
        <f t="shared" si="4"/>
        <v>#REF!</v>
      </c>
      <c r="I88" s="7" t="e">
        <f t="shared" si="5"/>
        <v>#REF!</v>
      </c>
    </row>
    <row r="89" spans="1:9" ht="15">
      <c r="A89" s="4" t="s">
        <v>18</v>
      </c>
      <c r="B89" s="8" t="e">
        <f>#REF!</f>
        <v>#REF!</v>
      </c>
      <c r="C89" s="9" t="e">
        <f>#REF!</f>
        <v>#REF!</v>
      </c>
      <c r="D89" s="8" t="e">
        <f>#REF!</f>
        <v>#REF!</v>
      </c>
      <c r="E89" s="9" t="e">
        <f>#REF!</f>
        <v>#REF!</v>
      </c>
      <c r="F89" s="8" t="e">
        <f>#REF!</f>
        <v>#REF!</v>
      </c>
      <c r="G89" s="9" t="e">
        <f>#REF!</f>
        <v>#REF!</v>
      </c>
      <c r="H89" s="8" t="e">
        <f t="shared" si="4"/>
        <v>#REF!</v>
      </c>
      <c r="I89" s="9" t="e">
        <f t="shared" si="5"/>
        <v>#REF!</v>
      </c>
    </row>
    <row r="90" spans="1:9" ht="15">
      <c r="A90" s="3" t="s">
        <v>23</v>
      </c>
      <c r="B90" s="6" t="e">
        <f>#REF!</f>
        <v>#REF!</v>
      </c>
      <c r="C90" s="7" t="e">
        <f>#REF!</f>
        <v>#REF!</v>
      </c>
      <c r="D90" s="6" t="e">
        <f>#REF!</f>
        <v>#REF!</v>
      </c>
      <c r="E90" s="7" t="e">
        <f>#REF!</f>
        <v>#REF!</v>
      </c>
      <c r="F90" s="6" t="e">
        <f>#REF!</f>
        <v>#REF!</v>
      </c>
      <c r="G90" s="7" t="e">
        <f>#REF!</f>
        <v>#REF!</v>
      </c>
      <c r="H90" s="6" t="e">
        <f t="shared" si="4"/>
        <v>#REF!</v>
      </c>
      <c r="I90" s="7" t="e">
        <f t="shared" si="5"/>
        <v>#REF!</v>
      </c>
    </row>
    <row r="91" spans="1:9" ht="15">
      <c r="A91" s="4" t="s">
        <v>24</v>
      </c>
      <c r="B91" s="8" t="e">
        <f>#REF!</f>
        <v>#REF!</v>
      </c>
      <c r="C91" s="9" t="e">
        <f>#REF!</f>
        <v>#REF!</v>
      </c>
      <c r="D91" s="8" t="e">
        <f>#REF!</f>
        <v>#REF!</v>
      </c>
      <c r="E91" s="9" t="e">
        <f>#REF!</f>
        <v>#REF!</v>
      </c>
      <c r="F91" s="8" t="e">
        <f>#REF!</f>
        <v>#REF!</v>
      </c>
      <c r="G91" s="9" t="e">
        <f>#REF!</f>
        <v>#REF!</v>
      </c>
      <c r="H91" s="8" t="e">
        <f t="shared" si="4"/>
        <v>#REF!</v>
      </c>
      <c r="I91" s="9" t="e">
        <f t="shared" si="5"/>
        <v>#REF!</v>
      </c>
    </row>
    <row r="92" spans="1:9" ht="15">
      <c r="A92" s="3" t="s">
        <v>3</v>
      </c>
      <c r="B92" s="6" t="e">
        <f>#REF!</f>
        <v>#REF!</v>
      </c>
      <c r="C92" s="7" t="e">
        <f>#REF!</f>
        <v>#REF!</v>
      </c>
      <c r="D92" s="6" t="e">
        <f>#REF!</f>
        <v>#REF!</v>
      </c>
      <c r="E92" s="7" t="e">
        <f>#REF!</f>
        <v>#REF!</v>
      </c>
      <c r="F92" s="6" t="e">
        <f>#REF!</f>
        <v>#REF!</v>
      </c>
      <c r="G92" s="7" t="e">
        <f>#REF!</f>
        <v>#REF!</v>
      </c>
      <c r="H92" s="6" t="e">
        <f t="shared" si="4"/>
        <v>#REF!</v>
      </c>
      <c r="I92" s="7" t="e">
        <f t="shared" si="5"/>
        <v>#REF!</v>
      </c>
    </row>
    <row r="93" spans="1:9" ht="15">
      <c r="A93" s="4" t="s">
        <v>4</v>
      </c>
      <c r="B93" s="8" t="e">
        <f>#REF!</f>
        <v>#REF!</v>
      </c>
      <c r="C93" s="9" t="e">
        <f>#REF!</f>
        <v>#REF!</v>
      </c>
      <c r="D93" s="8" t="e">
        <f>#REF!</f>
        <v>#REF!</v>
      </c>
      <c r="E93" s="9" t="e">
        <f>#REF!</f>
        <v>#REF!</v>
      </c>
      <c r="F93" s="8" t="e">
        <f>#REF!</f>
        <v>#REF!</v>
      </c>
      <c r="G93" s="9" t="e">
        <f>#REF!</f>
        <v>#REF!</v>
      </c>
      <c r="H93" s="8" t="e">
        <f t="shared" si="4"/>
        <v>#REF!</v>
      </c>
      <c r="I93" s="9" t="e">
        <f t="shared" si="5"/>
        <v>#REF!</v>
      </c>
    </row>
    <row r="94" spans="1:9" ht="15">
      <c r="A94" s="3" t="s">
        <v>5</v>
      </c>
      <c r="B94" s="6" t="e">
        <f>#REF!</f>
        <v>#REF!</v>
      </c>
      <c r="C94" s="7" t="e">
        <f>#REF!</f>
        <v>#REF!</v>
      </c>
      <c r="D94" s="6" t="e">
        <f>#REF!</f>
        <v>#REF!</v>
      </c>
      <c r="E94" s="7" t="e">
        <f>#REF!</f>
        <v>#REF!</v>
      </c>
      <c r="F94" s="6" t="e">
        <f>#REF!</f>
        <v>#REF!</v>
      </c>
      <c r="G94" s="7" t="e">
        <f>#REF!</f>
        <v>#REF!</v>
      </c>
      <c r="H94" s="6" t="e">
        <f t="shared" si="4"/>
        <v>#REF!</v>
      </c>
      <c r="I94" s="7" t="e">
        <f t="shared" si="5"/>
        <v>#REF!</v>
      </c>
    </row>
    <row r="95" spans="1:9" ht="15">
      <c r="A95" s="4" t="s">
        <v>6</v>
      </c>
      <c r="B95" s="8" t="e">
        <f>#REF!</f>
        <v>#REF!</v>
      </c>
      <c r="C95" s="9" t="e">
        <f>#REF!</f>
        <v>#REF!</v>
      </c>
      <c r="D95" s="8" t="e">
        <f>#REF!</f>
        <v>#REF!</v>
      </c>
      <c r="E95" s="9" t="e">
        <f>#REF!</f>
        <v>#REF!</v>
      </c>
      <c r="F95" s="8" t="e">
        <f>#REF!</f>
        <v>#REF!</v>
      </c>
      <c r="G95" s="9" t="e">
        <f>#REF!</f>
        <v>#REF!</v>
      </c>
      <c r="H95" s="8" t="e">
        <f t="shared" si="4"/>
        <v>#REF!</v>
      </c>
      <c r="I95" s="9" t="e">
        <f t="shared" si="5"/>
        <v>#REF!</v>
      </c>
    </row>
    <row r="96" spans="1:9" ht="15">
      <c r="A96" s="3" t="s">
        <v>9</v>
      </c>
      <c r="B96" s="6" t="e">
        <f>#REF!</f>
        <v>#REF!</v>
      </c>
      <c r="C96" s="7" t="e">
        <f>#REF!</f>
        <v>#REF!</v>
      </c>
      <c r="D96" s="6" t="e">
        <f>#REF!</f>
        <v>#REF!</v>
      </c>
      <c r="E96" s="7" t="e">
        <f>#REF!</f>
        <v>#REF!</v>
      </c>
      <c r="F96" s="6" t="e">
        <f>#REF!</f>
        <v>#REF!</v>
      </c>
      <c r="G96" s="7" t="e">
        <f>#REF!</f>
        <v>#REF!</v>
      </c>
      <c r="H96" s="6" t="e">
        <f t="shared" si="4"/>
        <v>#REF!</v>
      </c>
      <c r="I96" s="7" t="e">
        <f t="shared" si="5"/>
        <v>#REF!</v>
      </c>
    </row>
    <row r="97" spans="1:9" ht="15">
      <c r="A97" s="4" t="s">
        <v>7</v>
      </c>
      <c r="B97" s="8" t="e">
        <f>#REF!</f>
        <v>#REF!</v>
      </c>
      <c r="C97" s="9" t="e">
        <f>#REF!</f>
        <v>#REF!</v>
      </c>
      <c r="D97" s="8" t="e">
        <f>#REF!</f>
        <v>#REF!</v>
      </c>
      <c r="E97" s="9" t="e">
        <f>#REF!</f>
        <v>#REF!</v>
      </c>
      <c r="F97" s="8" t="e">
        <f>#REF!</f>
        <v>#REF!</v>
      </c>
      <c r="G97" s="9" t="e">
        <f>#REF!</f>
        <v>#REF!</v>
      </c>
      <c r="H97" s="8" t="e">
        <f t="shared" si="4"/>
        <v>#REF!</v>
      </c>
      <c r="I97" s="9" t="e">
        <f t="shared" si="5"/>
        <v>#REF!</v>
      </c>
    </row>
    <row r="98" spans="1:9" ht="15">
      <c r="A98" s="3" t="s">
        <v>8</v>
      </c>
      <c r="B98" s="6" t="e">
        <f>#REF!</f>
        <v>#REF!</v>
      </c>
      <c r="C98" s="7" t="e">
        <f>#REF!</f>
        <v>#REF!</v>
      </c>
      <c r="D98" s="6" t="e">
        <f>#REF!</f>
        <v>#REF!</v>
      </c>
      <c r="E98" s="7" t="e">
        <f>#REF!</f>
        <v>#REF!</v>
      </c>
      <c r="F98" s="6" t="e">
        <f>#REF!</f>
        <v>#REF!</v>
      </c>
      <c r="G98" s="7" t="e">
        <f>#REF!</f>
        <v>#REF!</v>
      </c>
      <c r="H98" s="6" t="e">
        <f t="shared" si="4"/>
        <v>#REF!</v>
      </c>
      <c r="I98" s="7" t="e">
        <f t="shared" si="5"/>
        <v>#REF!</v>
      </c>
    </row>
    <row r="99" spans="1:9" ht="15">
      <c r="A99" s="4" t="s">
        <v>10</v>
      </c>
      <c r="B99" s="8" t="e">
        <f>#REF!</f>
        <v>#REF!</v>
      </c>
      <c r="C99" s="9" t="e">
        <f>#REF!</f>
        <v>#REF!</v>
      </c>
      <c r="D99" s="8" t="e">
        <f>#REF!</f>
        <v>#REF!</v>
      </c>
      <c r="E99" s="9" t="e">
        <f>#REF!</f>
        <v>#REF!</v>
      </c>
      <c r="F99" s="8" t="e">
        <f>#REF!</f>
        <v>#REF!</v>
      </c>
      <c r="G99" s="9" t="e">
        <f>#REF!</f>
        <v>#REF!</v>
      </c>
      <c r="H99" s="8" t="e">
        <f t="shared" si="4"/>
        <v>#REF!</v>
      </c>
      <c r="I99" s="9" t="e">
        <f t="shared" si="5"/>
        <v>#REF!</v>
      </c>
    </row>
    <row r="100" spans="1:9" ht="15">
      <c r="A100" s="3" t="s">
        <v>11</v>
      </c>
      <c r="B100" s="6" t="e">
        <f>#REF!</f>
        <v>#REF!</v>
      </c>
      <c r="C100" s="7" t="e">
        <f>#REF!</f>
        <v>#REF!</v>
      </c>
      <c r="D100" s="6" t="e">
        <f>#REF!</f>
        <v>#REF!</v>
      </c>
      <c r="E100" s="7" t="e">
        <f>#REF!</f>
        <v>#REF!</v>
      </c>
      <c r="F100" s="6" t="e">
        <f>#REF!</f>
        <v>#REF!</v>
      </c>
      <c r="G100" s="7" t="e">
        <f>#REF!</f>
        <v>#REF!</v>
      </c>
      <c r="H100" s="6" t="e">
        <f t="shared" si="4"/>
        <v>#REF!</v>
      </c>
      <c r="I100" s="7" t="e">
        <f t="shared" si="5"/>
        <v>#REF!</v>
      </c>
    </row>
    <row r="101" spans="1:9" ht="15.75" thickBot="1">
      <c r="A101" s="5" t="s">
        <v>25</v>
      </c>
      <c r="B101" s="14" t="e">
        <f aca="true" t="shared" si="6" ref="B101:I101">SUM(B82:B100)</f>
        <v>#REF!</v>
      </c>
      <c r="C101" s="15" t="e">
        <f t="shared" si="6"/>
        <v>#REF!</v>
      </c>
      <c r="D101" s="14" t="e">
        <f t="shared" si="6"/>
        <v>#REF!</v>
      </c>
      <c r="E101" s="15" t="e">
        <f t="shared" si="6"/>
        <v>#REF!</v>
      </c>
      <c r="F101" s="14" t="e">
        <f t="shared" si="6"/>
        <v>#REF!</v>
      </c>
      <c r="G101" s="15" t="e">
        <f t="shared" si="6"/>
        <v>#REF!</v>
      </c>
      <c r="H101" s="14" t="e">
        <f t="shared" si="6"/>
        <v>#REF!</v>
      </c>
      <c r="I101" s="15" t="e">
        <f t="shared" si="6"/>
        <v>#REF!</v>
      </c>
    </row>
    <row r="102" spans="1:9" ht="15" customHeight="1">
      <c r="A102" s="58" t="s">
        <v>31</v>
      </c>
      <c r="B102" s="58"/>
      <c r="C102" s="58"/>
      <c r="D102" s="58"/>
      <c r="E102" s="58"/>
      <c r="F102" s="58"/>
      <c r="G102" s="58"/>
      <c r="H102" s="58"/>
      <c r="I102" s="58"/>
    </row>
    <row r="103" spans="1:5" s="31" customFormat="1" ht="150" customHeight="1">
      <c r="A103" s="29"/>
      <c r="B103" s="29"/>
      <c r="C103" s="29"/>
      <c r="D103" s="29"/>
      <c r="E103" s="29"/>
    </row>
    <row r="104" spans="1:5" ht="15">
      <c r="A104" s="29"/>
      <c r="B104" s="29"/>
      <c r="C104" s="29"/>
      <c r="D104" s="29"/>
      <c r="E104" s="29"/>
    </row>
    <row r="105" spans="1:5" ht="15">
      <c r="A105" s="29"/>
      <c r="B105" s="29"/>
      <c r="C105" s="29"/>
      <c r="D105" s="29"/>
      <c r="E105" s="29"/>
    </row>
    <row r="106" ht="15">
      <c r="A106"/>
    </row>
    <row r="107" ht="15">
      <c r="A107"/>
    </row>
    <row r="109" spans="2:3" ht="29.25">
      <c r="B109" s="12" t="s">
        <v>1</v>
      </c>
      <c r="C109" s="13" t="s">
        <v>2</v>
      </c>
    </row>
    <row r="110" spans="1:3" ht="15">
      <c r="A110" s="17" t="s">
        <v>14</v>
      </c>
      <c r="B110" s="2" t="e">
        <f>B101</f>
        <v>#REF!</v>
      </c>
      <c r="C110" s="2" t="e">
        <f>C101</f>
        <v>#REF!</v>
      </c>
    </row>
    <row r="111" spans="1:3" ht="15">
      <c r="A111" s="17" t="s">
        <v>37</v>
      </c>
      <c r="B111" s="2" t="e">
        <f>D101</f>
        <v>#REF!</v>
      </c>
      <c r="C111" s="2" t="e">
        <f>E101</f>
        <v>#REF!</v>
      </c>
    </row>
    <row r="112" spans="1:3" ht="15">
      <c r="A112" s="17" t="s">
        <v>47</v>
      </c>
      <c r="B112" s="2" t="e">
        <f>F101</f>
        <v>#REF!</v>
      </c>
      <c r="C112" s="2" t="e">
        <f>G101</f>
        <v>#REF!</v>
      </c>
    </row>
    <row r="119" ht="15.75" thickBot="1"/>
    <row r="120" spans="2:9" ht="15">
      <c r="B120" s="52" t="s">
        <v>38</v>
      </c>
      <c r="C120" s="53"/>
      <c r="D120" s="54" t="s">
        <v>39</v>
      </c>
      <c r="E120" s="55"/>
      <c r="F120" s="56" t="s">
        <v>45</v>
      </c>
      <c r="G120" s="57"/>
      <c r="H120" s="50" t="s">
        <v>25</v>
      </c>
      <c r="I120" s="51"/>
    </row>
    <row r="121" spans="1:9" ht="15" customHeight="1">
      <c r="A121" s="18" t="s">
        <v>29</v>
      </c>
      <c r="B121" s="30" t="s">
        <v>42</v>
      </c>
      <c r="C121" s="32" t="s">
        <v>43</v>
      </c>
      <c r="D121" s="33" t="s">
        <v>44</v>
      </c>
      <c r="E121" s="34" t="s">
        <v>43</v>
      </c>
      <c r="F121" s="35" t="s">
        <v>44</v>
      </c>
      <c r="G121" s="36" t="s">
        <v>43</v>
      </c>
      <c r="H121" s="37" t="s">
        <v>44</v>
      </c>
      <c r="I121" s="38" t="s">
        <v>43</v>
      </c>
    </row>
    <row r="122" spans="1:9" ht="15">
      <c r="A122" s="21" t="s">
        <v>27</v>
      </c>
      <c r="B122" s="19" t="e">
        <f>#REF!</f>
        <v>#REF!</v>
      </c>
      <c r="C122" s="20" t="e">
        <f>#REF!</f>
        <v>#REF!</v>
      </c>
      <c r="D122" s="19">
        <v>5</v>
      </c>
      <c r="E122" s="20">
        <v>5</v>
      </c>
      <c r="F122" s="19" t="e">
        <f>#REF!</f>
        <v>#REF!</v>
      </c>
      <c r="G122" s="20" t="e">
        <f>#REF!</f>
        <v>#REF!</v>
      </c>
      <c r="H122" s="6" t="e">
        <f>SUM(B122,D122,F122)</f>
        <v>#REF!</v>
      </c>
      <c r="I122" s="7" t="e">
        <f>SUM(C122,E122,G122)</f>
        <v>#REF!</v>
      </c>
    </row>
    <row r="123" spans="1:9" ht="15">
      <c r="A123" s="21" t="s">
        <v>28</v>
      </c>
      <c r="B123" s="19" t="e">
        <f>#REF!</f>
        <v>#REF!</v>
      </c>
      <c r="C123" s="20" t="e">
        <f>#REF!</f>
        <v>#REF!</v>
      </c>
      <c r="D123" s="19" t="e">
        <f>#REF!</f>
        <v>#REF!</v>
      </c>
      <c r="E123" s="20" t="e">
        <f>#REF!</f>
        <v>#REF!</v>
      </c>
      <c r="F123" s="19" t="e">
        <f>#REF!</f>
        <v>#REF!</v>
      </c>
      <c r="G123" s="20" t="e">
        <f>#REF!</f>
        <v>#REF!</v>
      </c>
      <c r="H123" s="8" t="e">
        <f>SUM(B123,D123,F123)</f>
        <v>#REF!</v>
      </c>
      <c r="I123" s="9" t="e">
        <f>SUM(C123,E123,G123)</f>
        <v>#REF!</v>
      </c>
    </row>
    <row r="124" spans="1:9" ht="15.75" thickBot="1">
      <c r="A124" s="22" t="s">
        <v>25</v>
      </c>
      <c r="B124" s="23" t="e">
        <f>SUM(B122:B123)</f>
        <v>#REF!</v>
      </c>
      <c r="C124" s="24" t="e">
        <f>SUM(C122:C123)</f>
        <v>#REF!</v>
      </c>
      <c r="D124" s="23" t="e">
        <f aca="true" t="shared" si="7" ref="D124:I124">SUM(D122:D123)</f>
        <v>#REF!</v>
      </c>
      <c r="E124" s="24" t="e">
        <f t="shared" si="7"/>
        <v>#REF!</v>
      </c>
      <c r="F124" s="23" t="e">
        <f t="shared" si="7"/>
        <v>#REF!</v>
      </c>
      <c r="G124" s="24" t="e">
        <f t="shared" si="7"/>
        <v>#REF!</v>
      </c>
      <c r="H124" s="23" t="e">
        <f>SUM(H122:H123)</f>
        <v>#REF!</v>
      </c>
      <c r="I124" s="24" t="e">
        <f t="shared" si="7"/>
        <v>#REF!</v>
      </c>
    </row>
    <row r="125" spans="1:7" ht="15">
      <c r="A125" s="59" t="s">
        <v>30</v>
      </c>
      <c r="B125" s="59"/>
      <c r="C125" s="59"/>
      <c r="D125" s="28"/>
      <c r="E125" s="28"/>
      <c r="F125" s="28"/>
      <c r="G125" s="28"/>
    </row>
    <row r="127" spans="1:5" ht="15">
      <c r="A127" s="29"/>
      <c r="B127" s="29"/>
      <c r="C127" s="29"/>
      <c r="D127" s="29"/>
      <c r="E127" s="29"/>
    </row>
    <row r="128" spans="1:5" ht="75">
      <c r="A128" s="29"/>
      <c r="B128" s="21" t="s">
        <v>33</v>
      </c>
      <c r="C128" s="21" t="s">
        <v>34</v>
      </c>
      <c r="D128" s="29" t="s">
        <v>35</v>
      </c>
      <c r="E128" s="29" t="s">
        <v>36</v>
      </c>
    </row>
    <row r="129" spans="1:5" ht="15">
      <c r="A129" s="29"/>
      <c r="B129" s="25"/>
      <c r="C129" s="25" t="s">
        <v>27</v>
      </c>
      <c r="D129" s="29"/>
      <c r="E129" s="29" t="s">
        <v>28</v>
      </c>
    </row>
    <row r="130" spans="1:5" ht="15">
      <c r="A130" s="17" t="s">
        <v>14</v>
      </c>
      <c r="B130" s="29" t="e">
        <f>B122</f>
        <v>#REF!</v>
      </c>
      <c r="C130" s="29" t="e">
        <f>C122</f>
        <v>#REF!</v>
      </c>
      <c r="D130" s="29" t="e">
        <f>B123</f>
        <v>#REF!</v>
      </c>
      <c r="E130" s="29" t="e">
        <f>C123</f>
        <v>#REF!</v>
      </c>
    </row>
    <row r="131" spans="1:5" ht="15">
      <c r="A131" s="17" t="s">
        <v>37</v>
      </c>
      <c r="B131" s="29">
        <f>D122</f>
        <v>5</v>
      </c>
      <c r="C131" s="29">
        <f>E122</f>
        <v>5</v>
      </c>
      <c r="D131" s="29" t="e">
        <f>D123</f>
        <v>#REF!</v>
      </c>
      <c r="E131" s="29" t="e">
        <f>E123</f>
        <v>#REF!</v>
      </c>
    </row>
    <row r="132" spans="1:5" ht="15">
      <c r="A132" s="17" t="s">
        <v>47</v>
      </c>
      <c r="B132" s="29" t="e">
        <f>F122</f>
        <v>#REF!</v>
      </c>
      <c r="C132" s="29" t="e">
        <f>G122</f>
        <v>#REF!</v>
      </c>
      <c r="D132" s="29" t="e">
        <f>F123</f>
        <v>#REF!</v>
      </c>
      <c r="E132" s="29" t="e">
        <f>G123</f>
        <v>#REF!</v>
      </c>
    </row>
    <row r="133" spans="1:5" ht="15">
      <c r="A133" s="29"/>
      <c r="B133" s="29" t="e">
        <f>SUM(B130:B132)</f>
        <v>#REF!</v>
      </c>
      <c r="C133" s="29" t="e">
        <f>SUM(C130:C132)</f>
        <v>#REF!</v>
      </c>
      <c r="D133" s="29" t="e">
        <f>SUM(D130:D132)</f>
        <v>#REF!</v>
      </c>
      <c r="E133" s="29" t="e">
        <f>SUM(E130:E132)</f>
        <v>#REF!</v>
      </c>
    </row>
    <row r="134" spans="1:5" ht="15">
      <c r="A134" s="29"/>
      <c r="B134" s="29"/>
      <c r="C134" s="29"/>
      <c r="D134" s="29"/>
      <c r="E134" s="29"/>
    </row>
    <row r="135" spans="1:5" ht="15">
      <c r="A135" s="29"/>
      <c r="B135" s="29"/>
      <c r="C135" s="29"/>
      <c r="D135" s="29"/>
      <c r="E135" s="29"/>
    </row>
    <row r="136" spans="1:5" ht="15">
      <c r="A136" s="29"/>
      <c r="B136" s="29"/>
      <c r="C136" s="29"/>
      <c r="D136" s="29"/>
      <c r="E136" s="29"/>
    </row>
    <row r="137" spans="1:5" ht="15">
      <c r="A137" s="29"/>
      <c r="B137" s="29"/>
      <c r="C137" s="29"/>
      <c r="D137" s="29"/>
      <c r="E137" s="29"/>
    </row>
  </sheetData>
  <sheetProtection/>
  <mergeCells count="20">
    <mergeCell ref="B120:C120"/>
    <mergeCell ref="H80:I80"/>
    <mergeCell ref="A125:C125"/>
    <mergeCell ref="A49:C49"/>
    <mergeCell ref="A102:I102"/>
    <mergeCell ref="D120:E120"/>
    <mergeCell ref="F120:G120"/>
    <mergeCell ref="H120:I120"/>
    <mergeCell ref="B80:C80"/>
    <mergeCell ref="D80:E80"/>
    <mergeCell ref="F80:G80"/>
    <mergeCell ref="H8:I8"/>
    <mergeCell ref="B8:C8"/>
    <mergeCell ref="D8:E8"/>
    <mergeCell ref="F8:G8"/>
    <mergeCell ref="A30:E30"/>
    <mergeCell ref="B44:C44"/>
    <mergeCell ref="D44:E44"/>
    <mergeCell ref="F44:G44"/>
    <mergeCell ref="H44:I44"/>
  </mergeCells>
  <conditionalFormatting sqref="B82:G100">
    <cfRule type="cellIs" priority="6" dxfId="6" operator="greaterThan">
      <formula>0</formula>
    </cfRule>
  </conditionalFormatting>
  <conditionalFormatting sqref="B10:G28">
    <cfRule type="cellIs" priority="5" dxfId="6" operator="greaterThan">
      <formula>0</formula>
    </cfRule>
  </conditionalFormatting>
  <conditionalFormatting sqref="H10:I28">
    <cfRule type="cellIs" priority="4" dxfId="6" operator="greaterThan">
      <formula>0</formula>
    </cfRule>
  </conditionalFormatting>
  <conditionalFormatting sqref="H46:I47">
    <cfRule type="cellIs" priority="3" dxfId="6" operator="greaterThan">
      <formula>0</formula>
    </cfRule>
  </conditionalFormatting>
  <conditionalFormatting sqref="H82:I100">
    <cfRule type="cellIs" priority="2" dxfId="6" operator="greaterThan">
      <formula>0</formula>
    </cfRule>
  </conditionalFormatting>
  <conditionalFormatting sqref="H122:I123">
    <cfRule type="cellIs" priority="1" dxfId="6" operator="greaterThan">
      <formula>0</formula>
    </cfRule>
  </conditionalFormatting>
  <printOptions/>
  <pageMargins left="0.38" right="0.42" top="0.7480314960629921" bottom="0.5118110236220472" header="0.31496062992125984" footer="0.31496062992125984"/>
  <pageSetup fitToHeight="0" fitToWidth="1" horizontalDpi="600" verticalDpi="600" orientation="landscape" r:id="rId2"/>
  <headerFooter>
    <oddFooter>&amp;R&amp;P</oddFooter>
  </headerFooter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7"/>
  <sheetViews>
    <sheetView tabSelected="1" zoomScalePageLayoutView="0" workbookViewId="0" topLeftCell="A19">
      <selection activeCell="H33" sqref="H33"/>
    </sheetView>
  </sheetViews>
  <sheetFormatPr defaultColWidth="11.421875" defaultRowHeight="15"/>
  <cols>
    <col min="1" max="1" width="33.140625" style="1" customWidth="1"/>
    <col min="2" max="2" width="13.00390625" style="31" bestFit="1" customWidth="1"/>
    <col min="3" max="3" width="11.8515625" style="31" bestFit="1" customWidth="1"/>
    <col min="4" max="4" width="13.421875" style="31" customWidth="1"/>
    <col min="5" max="5" width="10.140625" style="31" customWidth="1"/>
    <col min="6" max="6" width="2.28125" style="31" customWidth="1"/>
    <col min="7" max="16384" width="11.421875" style="31" customWidth="1"/>
  </cols>
  <sheetData>
    <row r="1" ht="15"/>
    <row r="2" ht="15"/>
    <row r="3" ht="15.75" customHeight="1"/>
    <row r="4" ht="15.75" customHeight="1">
      <c r="A4" s="26" t="s">
        <v>26</v>
      </c>
    </row>
    <row r="6" ht="15">
      <c r="A6" s="16" t="s">
        <v>56</v>
      </c>
    </row>
    <row r="7" ht="15">
      <c r="A7" s="11"/>
    </row>
    <row r="8" spans="1:5" ht="16.5" customHeight="1">
      <c r="A8" s="47" t="s">
        <v>0</v>
      </c>
      <c r="B8" s="48" t="s">
        <v>12</v>
      </c>
      <c r="C8" s="48" t="s">
        <v>13</v>
      </c>
      <c r="D8" s="48" t="s">
        <v>51</v>
      </c>
      <c r="E8" s="43" t="s">
        <v>25</v>
      </c>
    </row>
    <row r="9" spans="1:5" ht="15">
      <c r="A9" s="39" t="s">
        <v>15</v>
      </c>
      <c r="B9" s="39">
        <v>13</v>
      </c>
      <c r="C9" s="39">
        <v>51</v>
      </c>
      <c r="D9" s="39">
        <v>0</v>
      </c>
      <c r="E9" s="44">
        <f>SUM(B9:D9)</f>
        <v>64</v>
      </c>
    </row>
    <row r="10" spans="1:5" ht="15">
      <c r="A10" s="40" t="s">
        <v>17</v>
      </c>
      <c r="B10" s="40">
        <v>8</v>
      </c>
      <c r="C10" s="40">
        <v>30</v>
      </c>
      <c r="D10" s="40">
        <v>0</v>
      </c>
      <c r="E10" s="45">
        <f>SUM(B10:D10)</f>
        <v>38</v>
      </c>
    </row>
    <row r="11" spans="1:5" ht="15">
      <c r="A11" s="39" t="s">
        <v>22</v>
      </c>
      <c r="B11" s="49">
        <v>8</v>
      </c>
      <c r="C11" s="39">
        <v>8</v>
      </c>
      <c r="D11" s="39">
        <v>0</v>
      </c>
      <c r="E11" s="44">
        <f aca="true" t="shared" si="0" ref="E11:E30">SUM(B11:D11)</f>
        <v>16</v>
      </c>
    </row>
    <row r="12" spans="1:5" ht="23.25" customHeight="1">
      <c r="A12" s="40" t="s">
        <v>21</v>
      </c>
      <c r="B12" s="40">
        <v>4</v>
      </c>
      <c r="C12" s="40">
        <v>37</v>
      </c>
      <c r="D12" s="40">
        <v>3</v>
      </c>
      <c r="E12" s="45">
        <f t="shared" si="0"/>
        <v>44</v>
      </c>
    </row>
    <row r="13" spans="1:5" ht="15">
      <c r="A13" s="39" t="s">
        <v>16</v>
      </c>
      <c r="B13" s="39">
        <v>14</v>
      </c>
      <c r="C13" s="39">
        <v>59</v>
      </c>
      <c r="D13" s="39">
        <v>0</v>
      </c>
      <c r="E13" s="44">
        <f t="shared" si="0"/>
        <v>73</v>
      </c>
    </row>
    <row r="14" spans="1:5" ht="15">
      <c r="A14" s="40" t="s">
        <v>20</v>
      </c>
      <c r="B14" s="40">
        <v>12</v>
      </c>
      <c r="C14" s="40">
        <v>48</v>
      </c>
      <c r="D14" s="40">
        <v>1</v>
      </c>
      <c r="E14" s="45">
        <f t="shared" si="0"/>
        <v>61</v>
      </c>
    </row>
    <row r="15" spans="1:5" ht="15">
      <c r="A15" s="39" t="s">
        <v>19</v>
      </c>
      <c r="B15" s="39">
        <v>7</v>
      </c>
      <c r="C15" s="39">
        <v>22</v>
      </c>
      <c r="D15" s="39">
        <v>0</v>
      </c>
      <c r="E15" s="44">
        <f t="shared" si="0"/>
        <v>29</v>
      </c>
    </row>
    <row r="16" spans="1:5" ht="15">
      <c r="A16" s="40" t="s">
        <v>18</v>
      </c>
      <c r="B16" s="40">
        <v>7</v>
      </c>
      <c r="C16" s="40">
        <v>25</v>
      </c>
      <c r="D16" s="40">
        <v>0</v>
      </c>
      <c r="E16" s="45">
        <f t="shared" si="0"/>
        <v>32</v>
      </c>
    </row>
    <row r="17" spans="1:5" ht="15">
      <c r="A17" s="39" t="s">
        <v>23</v>
      </c>
      <c r="B17" s="39">
        <v>3</v>
      </c>
      <c r="C17" s="39">
        <v>85</v>
      </c>
      <c r="D17" s="39">
        <v>0</v>
      </c>
      <c r="E17" s="44">
        <f t="shared" si="0"/>
        <v>88</v>
      </c>
    </row>
    <row r="18" spans="1:5" ht="15">
      <c r="A18" s="40" t="s">
        <v>24</v>
      </c>
      <c r="B18" s="40">
        <v>1</v>
      </c>
      <c r="C18" s="40">
        <v>47</v>
      </c>
      <c r="D18" s="40">
        <v>0</v>
      </c>
      <c r="E18" s="45">
        <f t="shared" si="0"/>
        <v>48</v>
      </c>
    </row>
    <row r="19" spans="1:5" ht="15">
      <c r="A19" s="39" t="s">
        <v>3</v>
      </c>
      <c r="B19" s="39">
        <v>2</v>
      </c>
      <c r="C19" s="39">
        <v>19</v>
      </c>
      <c r="D19" s="39">
        <v>0</v>
      </c>
      <c r="E19" s="44">
        <f t="shared" si="0"/>
        <v>21</v>
      </c>
    </row>
    <row r="20" spans="1:5" ht="15">
      <c r="A20" s="40" t="s">
        <v>4</v>
      </c>
      <c r="B20" s="40">
        <v>7</v>
      </c>
      <c r="C20" s="40">
        <v>38</v>
      </c>
      <c r="D20" s="40">
        <v>0</v>
      </c>
      <c r="E20" s="45">
        <f t="shared" si="0"/>
        <v>45</v>
      </c>
    </row>
    <row r="21" spans="1:5" ht="15">
      <c r="A21" s="39" t="s">
        <v>5</v>
      </c>
      <c r="B21" s="39">
        <v>7</v>
      </c>
      <c r="C21" s="39">
        <v>44</v>
      </c>
      <c r="D21" s="39">
        <v>0</v>
      </c>
      <c r="E21" s="44">
        <f t="shared" si="0"/>
        <v>51</v>
      </c>
    </row>
    <row r="22" spans="1:5" ht="15">
      <c r="A22" s="40" t="s">
        <v>6</v>
      </c>
      <c r="B22" s="40">
        <v>11</v>
      </c>
      <c r="C22" s="40">
        <v>14</v>
      </c>
      <c r="D22" s="40">
        <v>0</v>
      </c>
      <c r="E22" s="45">
        <f t="shared" si="0"/>
        <v>25</v>
      </c>
    </row>
    <row r="23" spans="1:5" ht="15">
      <c r="A23" s="39" t="s">
        <v>9</v>
      </c>
      <c r="B23" s="39">
        <v>3</v>
      </c>
      <c r="C23" s="39">
        <v>20</v>
      </c>
      <c r="D23" s="39">
        <v>0</v>
      </c>
      <c r="E23" s="44">
        <f t="shared" si="0"/>
        <v>23</v>
      </c>
    </row>
    <row r="24" spans="1:5" ht="15">
      <c r="A24" s="40" t="s">
        <v>7</v>
      </c>
      <c r="B24" s="40">
        <v>20</v>
      </c>
      <c r="C24" s="40">
        <v>72.00000000000003</v>
      </c>
      <c r="D24" s="40">
        <v>0</v>
      </c>
      <c r="E24" s="45">
        <f t="shared" si="0"/>
        <v>92.00000000000003</v>
      </c>
    </row>
    <row r="25" spans="1:5" ht="15">
      <c r="A25" s="39" t="s">
        <v>8</v>
      </c>
      <c r="B25" s="39">
        <v>13</v>
      </c>
      <c r="C25" s="39">
        <v>36</v>
      </c>
      <c r="D25" s="39">
        <v>0</v>
      </c>
      <c r="E25" s="44">
        <f t="shared" si="0"/>
        <v>49</v>
      </c>
    </row>
    <row r="26" spans="1:5" ht="15">
      <c r="A26" s="40" t="s">
        <v>10</v>
      </c>
      <c r="B26" s="40">
        <v>0</v>
      </c>
      <c r="C26" s="40">
        <v>29.999999999999996</v>
      </c>
      <c r="D26" s="40">
        <v>1</v>
      </c>
      <c r="E26" s="45">
        <f t="shared" si="0"/>
        <v>30.999999999999996</v>
      </c>
    </row>
    <row r="27" spans="1:5" ht="15">
      <c r="A27" s="39" t="s">
        <v>11</v>
      </c>
      <c r="B27" s="39">
        <v>0</v>
      </c>
      <c r="C27" s="39">
        <v>23</v>
      </c>
      <c r="D27" s="39">
        <v>0</v>
      </c>
      <c r="E27" s="44">
        <f t="shared" si="0"/>
        <v>23</v>
      </c>
    </row>
    <row r="28" spans="1:5" ht="15">
      <c r="A28" s="4" t="s">
        <v>50</v>
      </c>
      <c r="B28" s="40">
        <v>3</v>
      </c>
      <c r="C28" s="40">
        <v>0</v>
      </c>
      <c r="D28" s="40">
        <v>0</v>
      </c>
      <c r="E28" s="45">
        <f t="shared" si="0"/>
        <v>3</v>
      </c>
    </row>
    <row r="29" spans="1:5" ht="15">
      <c r="A29" s="3" t="s">
        <v>55</v>
      </c>
      <c r="B29" s="39">
        <v>1</v>
      </c>
      <c r="C29" s="39">
        <v>0</v>
      </c>
      <c r="D29" s="39">
        <v>0</v>
      </c>
      <c r="E29" s="44">
        <f t="shared" si="0"/>
        <v>1</v>
      </c>
    </row>
    <row r="30" spans="1:5" ht="15">
      <c r="A30" s="4" t="s">
        <v>54</v>
      </c>
      <c r="B30" s="40">
        <v>3</v>
      </c>
      <c r="C30" s="40">
        <v>0</v>
      </c>
      <c r="D30" s="40">
        <v>0</v>
      </c>
      <c r="E30" s="45">
        <f t="shared" si="0"/>
        <v>3</v>
      </c>
    </row>
    <row r="31" spans="1:5" ht="15">
      <c r="A31" s="41" t="s">
        <v>25</v>
      </c>
      <c r="B31" s="42">
        <v>147</v>
      </c>
      <c r="C31" s="42">
        <f>SUM(C9:C30)</f>
        <v>708</v>
      </c>
      <c r="D31" s="42">
        <f>SUM(D9:D30)</f>
        <v>5</v>
      </c>
      <c r="E31" s="42">
        <f>SUM(B31:D31)</f>
        <v>860</v>
      </c>
    </row>
    <row r="32" spans="1:5" ht="15">
      <c r="A32" s="60" t="s">
        <v>53</v>
      </c>
      <c r="B32" s="60"/>
      <c r="C32" s="60"/>
      <c r="D32" s="60"/>
      <c r="E32" s="60"/>
    </row>
    <row r="33" ht="71.25" customHeight="1">
      <c r="A33" s="46"/>
    </row>
    <row r="34" ht="15">
      <c r="B34" s="13" t="s">
        <v>2</v>
      </c>
    </row>
    <row r="35" spans="1:2" ht="15">
      <c r="A35" s="17" t="s">
        <v>12</v>
      </c>
      <c r="B35" s="2">
        <f>B31</f>
        <v>147</v>
      </c>
    </row>
    <row r="36" spans="1:2" ht="15">
      <c r="A36" s="17" t="s">
        <v>13</v>
      </c>
      <c r="B36" s="2">
        <f>C31</f>
        <v>708</v>
      </c>
    </row>
    <row r="37" spans="1:2" ht="15">
      <c r="A37" s="17" t="s">
        <v>52</v>
      </c>
      <c r="B37" s="2">
        <f>D31</f>
        <v>5</v>
      </c>
    </row>
    <row r="42" ht="36" customHeight="1"/>
  </sheetData>
  <sheetProtection/>
  <mergeCells count="1">
    <mergeCell ref="A32:E32"/>
  </mergeCells>
  <printOptions/>
  <pageMargins left="0.38" right="0.42" top="0.7480314960629921" bottom="0.5118110236220472" header="0.31496062992125984" footer="0.31496062992125984"/>
  <pageSetup fitToHeight="1" fitToWidth="1" horizontalDpi="600" verticalDpi="600" orientation="portrait" scale="97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Gabriela Areli Gonzalez Rodriguez</cp:lastModifiedBy>
  <cp:lastPrinted>2021-11-19T16:16:42Z</cp:lastPrinted>
  <dcterms:created xsi:type="dcterms:W3CDTF">2020-04-23T13:39:54Z</dcterms:created>
  <dcterms:modified xsi:type="dcterms:W3CDTF">2022-05-26T19:03:52Z</dcterms:modified>
  <cp:category/>
  <cp:version/>
  <cp:contentType/>
  <cp:contentStatus/>
</cp:coreProperties>
</file>