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60" firstSheet="1" activeTab="1"/>
  </bookViews>
  <sheets>
    <sheet name="abril-junio" sheetId="1" state="hidden" r:id="rId1"/>
    <sheet name="2019" sheetId="2" r:id="rId2"/>
  </sheets>
  <definedNames>
    <definedName name="_xlnm.Print_Area" localSheetId="1">'2019'!$A$1:$E$45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<sst xmlns="http://schemas.openxmlformats.org/spreadsheetml/2006/main" count="167" uniqueCount="58">
  <si>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</si>
  <si>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</si>
  <si>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</si>
  <si>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</si>
  <si>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</si>
  <si>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</si>
  <si>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</si>
  <si>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</si>
  <si>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</si>
  <si>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</si>
  <si>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</si>
  <si>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</si>
  <si>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</si>
  <si>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</si>
  <si>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</si>
  <si>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</si>
  <si>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</si>
  <si>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</si>
  <si>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</si>
  <si>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</si>
  <si>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</si>
  <si>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</si>
  <si>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</si>
  <si>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</si>
  <si>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</si>
  <si>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</si>
  <si>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</si>
  <si>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</si>
  <si>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</si>
  <si>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</si>
  <si>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</si>
  <si>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</si>
  <si>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</si>
  <si>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</si>
  <si>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</si>
  <si>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</si>
  <si>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</si>
  <si>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</si>
  <si>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</si>
  <si>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</si>
  <si>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</si>
  <si>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</si>
  <si>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</si>
  <si>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</si>
  <si>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</si>
  <si>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</si>
  <si>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</si>
  <si>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</si>
  <si>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</si>
  <si>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</si>
  <si>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</si>
  <si>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</si>
  <si>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</si>
  <si>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</si>
  <si>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 xml:space="preserve">22. Primero de Control del 2DJE - Kanasín </t>
  </si>
  <si>
    <t>21. Segundo de Control del 1DJE - Mérida</t>
  </si>
  <si>
    <t>23. Primero de Control del 4DJE -  Umán</t>
  </si>
  <si>
    <t>1.- Órdenes de protección otorgadas del 1 de enero 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</si>
</sst>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i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0"/>
      <color indexed="9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0" fillId="33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36" borderId="13" xfId="0" applyFont="1" applyFill="1" applyBorder="1" applyAlignment="1">
      <alignment wrapText="1"/>
    </xf>
    <xf numFmtId="0" fontId="53" fillId="36" borderId="14" xfId="0" applyFont="1" applyFill="1" applyBorder="1" applyAlignment="1">
      <alignment wrapText="1"/>
    </xf>
    <xf numFmtId="1" fontId="54" fillId="35" borderId="15" xfId="0" applyNumberFormat="1" applyFont="1" applyFill="1" applyBorder="1" applyAlignment="1">
      <alignment/>
    </xf>
    <xf numFmtId="1" fontId="54" fillId="35" borderId="16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right" wrapText="1"/>
    </xf>
    <xf numFmtId="0" fontId="53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0" applyFont="1" applyBorder="1" applyAlignment="1">
      <alignment wrapText="1"/>
    </xf>
    <xf numFmtId="0" fontId="49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49" fillId="0" borderId="0" xfId="0" applyFont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wrapText="1"/>
    </xf>
    <xf numFmtId="0" fontId="57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57" fillId="38" borderId="14" xfId="0" applyFont="1" applyFill="1" applyBorder="1" applyAlignment="1">
      <alignment vertical="center" wrapText="1"/>
    </xf>
    <xf numFmtId="0" fontId="57" fillId="39" borderId="13" xfId="0" applyFont="1" applyFill="1" applyBorder="1" applyAlignment="1">
      <alignment wrapText="1"/>
    </xf>
    <xf numFmtId="0" fontId="57" fillId="39" borderId="14" xfId="0" applyFont="1" applyFill="1" applyBorder="1" applyAlignment="1">
      <alignment wrapText="1"/>
    </xf>
    <xf numFmtId="0" fontId="57" fillId="36" borderId="13" xfId="0" applyFont="1" applyFill="1" applyBorder="1" applyAlignment="1">
      <alignment wrapText="1"/>
    </xf>
    <xf numFmtId="0" fontId="57" fillId="36" borderId="14" xfId="0" applyFont="1" applyFill="1" applyBorder="1" applyAlignment="1">
      <alignment wrapText="1"/>
    </xf>
    <xf numFmtId="0" fontId="57" fillId="40" borderId="13" xfId="0" applyFont="1" applyFill="1" applyBorder="1" applyAlignment="1">
      <alignment wrapText="1"/>
    </xf>
    <xf numFmtId="0" fontId="57" fillId="40" borderId="14" xfId="0" applyFont="1" applyFill="1" applyBorder="1" applyAlignment="1">
      <alignment wrapText="1"/>
    </xf>
    <xf numFmtId="0" fontId="50" fillId="33" borderId="17" xfId="0" applyFont="1" applyFill="1" applyBorder="1" applyAlignment="1">
      <alignment vertical="center" wrapText="1"/>
    </xf>
    <xf numFmtId="0" fontId="50" fillId="34" borderId="17" xfId="0" applyFont="1" applyFill="1" applyBorder="1" applyAlignment="1">
      <alignment vertical="center" wrapText="1"/>
    </xf>
    <xf numFmtId="0" fontId="51" fillId="35" borderId="17" xfId="0" applyFont="1" applyFill="1" applyBorder="1" applyAlignment="1">
      <alignment horizontal="right" vertical="center" wrapText="1"/>
    </xf>
    <xf numFmtId="1" fontId="54" fillId="35" borderId="17" xfId="0" applyNumberFormat="1" applyFont="1" applyFill="1" applyBorder="1" applyAlignment="1">
      <alignment/>
    </xf>
    <xf numFmtId="0" fontId="53" fillId="41" borderId="17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vertical="center" wrapText="1"/>
    </xf>
    <xf numFmtId="0" fontId="51" fillId="34" borderId="17" xfId="0" applyFont="1" applyFill="1" applyBorder="1" applyAlignment="1">
      <alignment vertical="center" wrapText="1"/>
    </xf>
    <xf numFmtId="0" fontId="53" fillId="42" borderId="17" xfId="0" applyFont="1" applyFill="1" applyBorder="1" applyAlignment="1">
      <alignment wrapText="1"/>
    </xf>
    <xf numFmtId="0" fontId="53" fillId="42" borderId="17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8" fillId="39" borderId="1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6" borderId="18" xfId="0" applyFont="1" applyFill="1" applyBorder="1" applyAlignment="1">
      <alignment horizontal="center"/>
    </xf>
    <xf numFmtId="0" fontId="58" fillId="36" borderId="19" xfId="0" applyFont="1" applyFill="1" applyBorder="1" applyAlignment="1">
      <alignment horizontal="center"/>
    </xf>
    <xf numFmtId="0" fontId="58" fillId="40" borderId="18" xfId="0" applyFont="1" applyFill="1" applyBorder="1" applyAlignment="1">
      <alignment horizontal="center"/>
    </xf>
    <xf numFmtId="0" fontId="58" fillId="40" borderId="19" xfId="0" applyFont="1" applyFill="1" applyBorder="1" applyAlignment="1">
      <alignment horizontal="center"/>
    </xf>
    <xf numFmtId="0" fontId="58" fillId="38" borderId="18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55"/>
          <c:w val="0.8707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64437903"/>
        <c:axId val="43070216"/>
      </c:bar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437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474"/>
          <c:w val="0.10025"/>
          <c:h val="0.1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28"/>
          <c:w val="0.871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52087625"/>
        <c:axId val="66135442"/>
      </c:barChart>
      <c:catAx>
        <c:axId val="52087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35442"/>
        <c:crosses val="autoZero"/>
        <c:auto val="1"/>
        <c:lblOffset val="100"/>
        <c:tickLblSkip val="1"/>
        <c:noMultiLvlLbl val="0"/>
      </c:catAx>
      <c:valAx>
        <c:axId val="66135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0876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5"/>
          <c:w val="0.0995"/>
          <c:h val="0.1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305"/>
          <c:w val="0.871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58348067"/>
        <c:axId val="55370556"/>
      </c:barChart>
      <c:catAx>
        <c:axId val="58348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70556"/>
        <c:crosses val="autoZero"/>
        <c:auto val="1"/>
        <c:lblOffset val="100"/>
        <c:tickLblSkip val="1"/>
        <c:noMultiLvlLbl val="0"/>
      </c:catAx>
      <c:valAx>
        <c:axId val="55370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48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75"/>
          <c:y val="0.4335"/>
          <c:w val="0.09875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28572957"/>
        <c:axId val="55830022"/>
      </c:barChart>
      <c:catAx>
        <c:axId val="2857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30022"/>
        <c:crosses val="autoZero"/>
        <c:auto val="1"/>
        <c:lblOffset val="100"/>
        <c:tickLblSkip val="1"/>
        <c:noMultiLvlLbl val="0"/>
      </c:catAx>
      <c:valAx>
        <c:axId val="5583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72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5"/>
          <c:y val="0.869"/>
          <c:w val="0.213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9"/>
          <c:w val="0.826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'2019'!$B$35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'2019'!$A$36:$A$38</c:f>
              <c:strCache/>
            </c:strRef>
          </c:cat>
          <c:val>
            <c:numRef>
              <c:f>'2019'!$B$36:$B$38</c:f>
              <c:numCache/>
            </c:numRef>
          </c:val>
        </c:ser>
        <c:overlap val="-27"/>
        <c:axId val="32708151"/>
        <c:axId val="25937904"/>
      </c:barChart>
      <c:catAx>
        <c:axId val="32708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37904"/>
        <c:crosses val="autoZero"/>
        <c:auto val="1"/>
        <c:lblOffset val="100"/>
        <c:tickLblSkip val="1"/>
        <c:noMultiLvlLbl val="0"/>
      </c:catAx>
      <c:valAx>
        <c:axId val="259379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08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5"/>
          <c:y val="0.518"/>
          <c:w val="0.132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266700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33</xdr:row>
      <xdr:rowOff>238125</xdr:rowOff>
    </xdr:from>
    <xdr:to>
      <xdr:col>4</xdr:col>
      <xdr:colOff>419100</xdr:colOff>
      <xdr:row>44</xdr:row>
      <xdr:rowOff>171450</xdr:rowOff>
    </xdr:to>
    <xdr:graphicFrame>
      <xdr:nvGraphicFramePr>
        <xdr:cNvPr id="2" name="Gráfico 2"/>
        <xdr:cNvGraphicFramePr/>
      </xdr:nvGraphicFramePr>
      <xdr:xfrm>
        <a:off x="200025" y="6562725"/>
        <a:ext cx="52673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7" t="s">
        <v>38</v>
      </c>
      <c r="C8" s="58"/>
      <c r="D8" s="51" t="s">
        <v>39</v>
      </c>
      <c r="E8" s="52"/>
      <c r="F8" s="53" t="s">
        <v>45</v>
      </c>
      <c r="G8" s="54"/>
      <c r="H8" s="55" t="s">
        <v>25</v>
      </c>
      <c r="I8" s="56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>SUM(B10:B28)</f>
        <v>#REF!</v>
      </c>
      <c r="C29" s="15" t="e">
        <f>SUM(C10:C28)</f>
        <v>#REF!</v>
      </c>
      <c r="D29" s="14" t="e">
        <f>SUM(D10:D28)</f>
        <v>#REF!</v>
      </c>
      <c r="E29" s="15" t="e">
        <f>SUM(E10:E28)</f>
        <v>#REF!</v>
      </c>
      <c r="F29" s="14" t="e">
        <f>SUM(F10:F28)</f>
        <v>#REF!</v>
      </c>
      <c r="G29" s="15" t="e">
        <f>SUM(G10:G28)</f>
        <v>#REF!</v>
      </c>
      <c r="H29" s="14" t="e">
        <f>SUM(H10:H28)</f>
        <v>#REF!</v>
      </c>
      <c r="I29" s="15" t="e">
        <f>SUM(I10:I28)</f>
        <v>#REF!</v>
      </c>
    </row>
    <row r="30" spans="1:5" ht="15">
      <c r="A30" s="50" t="s">
        <v>32</v>
      </c>
      <c r="B30" s="50"/>
      <c r="C30" s="50"/>
      <c r="D30" s="50"/>
      <c r="E30" s="50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7" t="s">
        <v>38</v>
      </c>
      <c r="C44" s="58"/>
      <c r="D44" s="51" t="s">
        <v>39</v>
      </c>
      <c r="E44" s="52"/>
      <c r="F44" s="53" t="s">
        <v>45</v>
      </c>
      <c r="G44" s="54"/>
      <c r="H44" s="55" t="s">
        <v>25</v>
      </c>
      <c r="I44" s="56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>SUM(B46:B47)</f>
        <v>#REF!</v>
      </c>
      <c r="C48" s="24" t="e">
        <f>SUM(C46:C47)</f>
        <v>#REF!</v>
      </c>
      <c r="D48" s="23" t="e">
        <f>SUM(D46:D47)</f>
        <v>#REF!</v>
      </c>
      <c r="E48" s="24" t="e">
        <f>SUM(E46:E47)</f>
        <v>#REF!</v>
      </c>
      <c r="F48" s="23" t="e">
        <f>SUM(F46:F47)</f>
        <v>#REF!</v>
      </c>
      <c r="G48" s="24" t="e">
        <f>SUM(G46:G47)</f>
        <v>#REF!</v>
      </c>
      <c r="H48" s="14" t="e">
        <f>SUM(H46:H47)</f>
        <v>#REF!</v>
      </c>
      <c r="I48" s="15" t="e">
        <f>SUM(I46:I47)</f>
        <v>#REF!</v>
      </c>
    </row>
    <row r="49" spans="1:7" ht="15">
      <c r="A49" s="50" t="s">
        <v>30</v>
      </c>
      <c r="B49" s="50"/>
      <c r="C49" s="50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7" t="s">
        <v>38</v>
      </c>
      <c r="C80" s="58"/>
      <c r="D80" s="51" t="s">
        <v>39</v>
      </c>
      <c r="E80" s="52"/>
      <c r="F80" s="53" t="s">
        <v>45</v>
      </c>
      <c r="G80" s="54"/>
      <c r="H80" s="55" t="s">
        <v>25</v>
      </c>
      <c r="I80" s="56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2" ref="H84:H100">SUM(B84,D84,F84)</f>
        <v>#REF!</v>
      </c>
      <c r="I84" s="7" t="e">
        <f aca="true" t="shared" si="3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2"/>
        <v>#REF!</v>
      </c>
      <c r="I85" s="9" t="e">
        <f t="shared" si="3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2"/>
        <v>#REF!</v>
      </c>
      <c r="I86" s="7" t="e">
        <f t="shared" si="3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2"/>
        <v>#REF!</v>
      </c>
      <c r="I87" s="9" t="e">
        <f t="shared" si="3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2"/>
        <v>#REF!</v>
      </c>
      <c r="I88" s="7" t="e">
        <f t="shared" si="3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2"/>
        <v>#REF!</v>
      </c>
      <c r="I89" s="9" t="e">
        <f t="shared" si="3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2"/>
        <v>#REF!</v>
      </c>
      <c r="I90" s="7" t="e">
        <f t="shared" si="3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2"/>
        <v>#REF!</v>
      </c>
      <c r="I91" s="9" t="e">
        <f t="shared" si="3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2"/>
        <v>#REF!</v>
      </c>
      <c r="I92" s="7" t="e">
        <f t="shared" si="3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2"/>
        <v>#REF!</v>
      </c>
      <c r="I93" s="9" t="e">
        <f t="shared" si="3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2"/>
        <v>#REF!</v>
      </c>
      <c r="I94" s="7" t="e">
        <f t="shared" si="3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2"/>
        <v>#REF!</v>
      </c>
      <c r="I95" s="9" t="e">
        <f t="shared" si="3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2"/>
        <v>#REF!</v>
      </c>
      <c r="I96" s="7" t="e">
        <f t="shared" si="3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2"/>
        <v>#REF!</v>
      </c>
      <c r="I97" s="9" t="e">
        <f t="shared" si="3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2"/>
        <v>#REF!</v>
      </c>
      <c r="I98" s="7" t="e">
        <f t="shared" si="3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2"/>
        <v>#REF!</v>
      </c>
      <c r="I99" s="9" t="e">
        <f t="shared" si="3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2"/>
        <v>#REF!</v>
      </c>
      <c r="I100" s="7" t="e">
        <f t="shared" si="3"/>
        <v>#REF!</v>
      </c>
    </row>
    <row r="101" spans="1:9" ht="15.75" thickBot="1">
      <c r="A101" s="5" t="s">
        <v>25</v>
      </c>
      <c r="B101" s="14" t="e">
        <f>SUM(B82:B100)</f>
        <v>#REF!</v>
      </c>
      <c r="C101" s="15" t="e">
        <f>SUM(C82:C100)</f>
        <v>#REF!</v>
      </c>
      <c r="D101" s="14" t="e">
        <f>SUM(D82:D100)</f>
        <v>#REF!</v>
      </c>
      <c r="E101" s="15" t="e">
        <f>SUM(E82:E100)</f>
        <v>#REF!</v>
      </c>
      <c r="F101" s="14" t="e">
        <f>SUM(F82:F100)</f>
        <v>#REF!</v>
      </c>
      <c r="G101" s="15" t="e">
        <f>SUM(G82:G100)</f>
        <v>#REF!</v>
      </c>
      <c r="H101" s="14" t="e">
        <f>SUM(H82:H100)</f>
        <v>#REF!</v>
      </c>
      <c r="I101" s="15" t="e">
        <f>SUM(I82:I100)</f>
        <v>#REF!</v>
      </c>
    </row>
    <row r="102" spans="1:9" ht="15" customHeight="1">
      <c r="A102" s="50" t="s">
        <v>31</v>
      </c>
      <c r="B102" s="50"/>
      <c r="C102" s="50"/>
      <c r="D102" s="50"/>
      <c r="E102" s="50"/>
      <c r="F102" s="50"/>
      <c r="G102" s="50"/>
      <c r="H102" s="50"/>
      <c r="I102" s="50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7" t="s">
        <v>38</v>
      </c>
      <c r="C120" s="58"/>
      <c r="D120" s="51" t="s">
        <v>39</v>
      </c>
      <c r="E120" s="52"/>
      <c r="F120" s="53" t="s">
        <v>45</v>
      </c>
      <c r="G120" s="54"/>
      <c r="H120" s="55" t="s">
        <v>25</v>
      </c>
      <c r="I120" s="56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4" ref="D124:I124">SUM(D122:D123)</f>
        <v>#REF!</v>
      </c>
      <c r="E124" s="24" t="e">
        <f t="shared" si="4"/>
        <v>#REF!</v>
      </c>
      <c r="F124" s="23" t="e">
        <f t="shared" si="4"/>
        <v>#REF!</v>
      </c>
      <c r="G124" s="24" t="e">
        <f t="shared" si="4"/>
        <v>#REF!</v>
      </c>
      <c r="H124" s="23" t="e">
        <f>SUM(H122:H123)</f>
        <v>#REF!</v>
      </c>
      <c r="I124" s="24" t="e">
        <f t="shared" si="4"/>
        <v>#REF!</v>
      </c>
    </row>
    <row r="125" spans="1:7" ht="15">
      <c r="A125" s="49" t="s">
        <v>30</v>
      </c>
      <c r="B125" s="49"/>
      <c r="C125" s="49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H8:I8"/>
    <mergeCell ref="B8:C8"/>
    <mergeCell ref="D8:E8"/>
    <mergeCell ref="F8:G8"/>
    <mergeCell ref="A30:E30"/>
    <mergeCell ref="B44:C44"/>
    <mergeCell ref="D44:E44"/>
    <mergeCell ref="F44:G44"/>
    <mergeCell ref="H44:I44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B120:C120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8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37.42187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 t="s">
        <v>26</v>
      </c>
    </row>
    <row r="6" ht="15">
      <c r="A6" s="16" t="s">
        <v>57</v>
      </c>
    </row>
    <row r="7" ht="15">
      <c r="A7" s="11"/>
    </row>
    <row r="8" spans="1:5" ht="16.5" customHeight="1">
      <c r="A8" s="46" t="s">
        <v>0</v>
      </c>
      <c r="B8" s="47" t="s">
        <v>12</v>
      </c>
      <c r="C8" s="47" t="s">
        <v>13</v>
      </c>
      <c r="D8" s="47" t="s">
        <v>51</v>
      </c>
      <c r="E8" s="43" t="s">
        <v>25</v>
      </c>
    </row>
    <row r="9" spans="1:5" ht="15">
      <c r="A9" s="39" t="s">
        <v>15</v>
      </c>
      <c r="B9" s="39">
        <v>9</v>
      </c>
      <c r="C9" s="39">
        <v>24.999999999999996</v>
      </c>
      <c r="D9" s="39">
        <v>0</v>
      </c>
      <c r="E9" s="44">
        <f>SUM(B9:D9)</f>
        <v>34</v>
      </c>
    </row>
    <row r="10" spans="1:5" ht="15">
      <c r="A10" s="40" t="s">
        <v>17</v>
      </c>
      <c r="B10" s="40">
        <v>8</v>
      </c>
      <c r="C10" s="40">
        <v>24.999999999999996</v>
      </c>
      <c r="D10" s="40">
        <v>0</v>
      </c>
      <c r="E10" s="45">
        <f>SUM(B10:D10)</f>
        <v>33</v>
      </c>
    </row>
    <row r="11" spans="1:5" ht="15">
      <c r="A11" s="39" t="s">
        <v>22</v>
      </c>
      <c r="B11" s="39">
        <v>21</v>
      </c>
      <c r="C11" s="39">
        <v>1</v>
      </c>
      <c r="D11" s="39">
        <v>0</v>
      </c>
      <c r="E11" s="44">
        <f aca="true" t="shared" si="0" ref="E11:E31">SUM(B11:D11)</f>
        <v>22</v>
      </c>
    </row>
    <row r="12" spans="1:5" ht="15">
      <c r="A12" s="40" t="s">
        <v>21</v>
      </c>
      <c r="B12" s="40">
        <v>4</v>
      </c>
      <c r="C12" s="40">
        <v>14</v>
      </c>
      <c r="D12" s="40">
        <v>0</v>
      </c>
      <c r="E12" s="45">
        <f t="shared" si="0"/>
        <v>18</v>
      </c>
    </row>
    <row r="13" spans="1:5" ht="15">
      <c r="A13" s="39" t="s">
        <v>16</v>
      </c>
      <c r="B13" s="39">
        <v>11</v>
      </c>
      <c r="C13" s="39">
        <v>21</v>
      </c>
      <c r="D13" s="39">
        <v>0</v>
      </c>
      <c r="E13" s="44">
        <f t="shared" si="0"/>
        <v>32</v>
      </c>
    </row>
    <row r="14" spans="1:5" ht="15">
      <c r="A14" s="40" t="s">
        <v>20</v>
      </c>
      <c r="B14" s="40">
        <v>7</v>
      </c>
      <c r="C14" s="40">
        <v>27</v>
      </c>
      <c r="D14" s="40">
        <v>0</v>
      </c>
      <c r="E14" s="45">
        <f t="shared" si="0"/>
        <v>34</v>
      </c>
    </row>
    <row r="15" spans="1:5" ht="15">
      <c r="A15" s="39" t="s">
        <v>19</v>
      </c>
      <c r="B15" s="39">
        <v>5</v>
      </c>
      <c r="C15" s="39">
        <v>15</v>
      </c>
      <c r="D15" s="39">
        <v>0</v>
      </c>
      <c r="E15" s="44">
        <f t="shared" si="0"/>
        <v>20</v>
      </c>
    </row>
    <row r="16" spans="1:5" ht="15">
      <c r="A16" s="40" t="s">
        <v>18</v>
      </c>
      <c r="B16" s="40">
        <v>7</v>
      </c>
      <c r="C16" s="40">
        <v>10</v>
      </c>
      <c r="D16" s="40">
        <v>0</v>
      </c>
      <c r="E16" s="45">
        <f t="shared" si="0"/>
        <v>17</v>
      </c>
    </row>
    <row r="17" spans="1:5" ht="15">
      <c r="A17" s="39" t="s">
        <v>23</v>
      </c>
      <c r="B17" s="39">
        <v>9</v>
      </c>
      <c r="C17" s="39">
        <v>19</v>
      </c>
      <c r="D17" s="39">
        <v>0</v>
      </c>
      <c r="E17" s="44">
        <f t="shared" si="0"/>
        <v>28</v>
      </c>
    </row>
    <row r="18" spans="1:5" ht="15">
      <c r="A18" s="40" t="s">
        <v>24</v>
      </c>
      <c r="B18" s="40">
        <v>6</v>
      </c>
      <c r="C18" s="40">
        <v>23</v>
      </c>
      <c r="D18" s="40">
        <v>0</v>
      </c>
      <c r="E18" s="45">
        <f t="shared" si="0"/>
        <v>29</v>
      </c>
    </row>
    <row r="19" spans="1:5" ht="15">
      <c r="A19" s="39" t="s">
        <v>3</v>
      </c>
      <c r="B19" s="39">
        <v>5</v>
      </c>
      <c r="C19" s="39">
        <v>11</v>
      </c>
      <c r="D19" s="39">
        <v>0</v>
      </c>
      <c r="E19" s="44">
        <f t="shared" si="0"/>
        <v>16</v>
      </c>
    </row>
    <row r="20" spans="1:5" ht="15">
      <c r="A20" s="40" t="s">
        <v>4</v>
      </c>
      <c r="B20" s="40">
        <v>7</v>
      </c>
      <c r="C20" s="40">
        <v>6.999999999999999</v>
      </c>
      <c r="D20" s="40">
        <v>1</v>
      </c>
      <c r="E20" s="45">
        <f t="shared" si="0"/>
        <v>15</v>
      </c>
    </row>
    <row r="21" spans="1:5" ht="15">
      <c r="A21" s="39" t="s">
        <v>5</v>
      </c>
      <c r="B21" s="39">
        <v>4</v>
      </c>
      <c r="C21" s="39">
        <v>28</v>
      </c>
      <c r="D21" s="39">
        <v>0</v>
      </c>
      <c r="E21" s="44">
        <f t="shared" si="0"/>
        <v>32</v>
      </c>
    </row>
    <row r="22" spans="1:5" ht="15">
      <c r="A22" s="40" t="s">
        <v>6</v>
      </c>
      <c r="B22" s="40">
        <v>31</v>
      </c>
      <c r="C22" s="40">
        <v>145.99999999999994</v>
      </c>
      <c r="D22" s="40">
        <v>0</v>
      </c>
      <c r="E22" s="45">
        <f t="shared" si="0"/>
        <v>176.99999999999994</v>
      </c>
    </row>
    <row r="23" spans="1:5" ht="15">
      <c r="A23" s="39" t="s">
        <v>9</v>
      </c>
      <c r="B23" s="39">
        <v>7</v>
      </c>
      <c r="C23" s="39">
        <v>12</v>
      </c>
      <c r="D23" s="39">
        <v>0</v>
      </c>
      <c r="E23" s="44">
        <f t="shared" si="0"/>
        <v>19</v>
      </c>
    </row>
    <row r="24" spans="1:5" ht="15">
      <c r="A24" s="40" t="s">
        <v>7</v>
      </c>
      <c r="B24" s="40">
        <v>18</v>
      </c>
      <c r="C24" s="40">
        <v>44.00000000000005</v>
      </c>
      <c r="D24" s="40">
        <v>0</v>
      </c>
      <c r="E24" s="45">
        <f t="shared" si="0"/>
        <v>62.00000000000005</v>
      </c>
    </row>
    <row r="25" spans="1:5" ht="15">
      <c r="A25" s="39" t="s">
        <v>8</v>
      </c>
      <c r="B25" s="39">
        <v>7</v>
      </c>
      <c r="C25" s="39">
        <v>34</v>
      </c>
      <c r="D25" s="39">
        <v>0</v>
      </c>
      <c r="E25" s="44">
        <f t="shared" si="0"/>
        <v>41</v>
      </c>
    </row>
    <row r="26" spans="1:5" ht="15">
      <c r="A26" s="40" t="s">
        <v>10</v>
      </c>
      <c r="B26" s="40">
        <v>0</v>
      </c>
      <c r="C26" s="40">
        <v>2</v>
      </c>
      <c r="D26" s="40">
        <v>0</v>
      </c>
      <c r="E26" s="45">
        <f t="shared" si="0"/>
        <v>2</v>
      </c>
    </row>
    <row r="27" spans="1:5" ht="15">
      <c r="A27" s="39" t="s">
        <v>11</v>
      </c>
      <c r="B27" s="39">
        <v>0</v>
      </c>
      <c r="C27" s="39">
        <v>4</v>
      </c>
      <c r="D27" s="39">
        <v>0</v>
      </c>
      <c r="E27" s="44">
        <f t="shared" si="0"/>
        <v>4</v>
      </c>
    </row>
    <row r="28" spans="1:5" ht="15">
      <c r="A28" s="4" t="s">
        <v>50</v>
      </c>
      <c r="B28" s="40">
        <v>0</v>
      </c>
      <c r="C28" s="40">
        <v>0</v>
      </c>
      <c r="D28" s="40">
        <v>0</v>
      </c>
      <c r="E28" s="45">
        <f t="shared" si="0"/>
        <v>0</v>
      </c>
    </row>
    <row r="29" spans="1:5" ht="15">
      <c r="A29" s="3" t="s">
        <v>55</v>
      </c>
      <c r="B29" s="39">
        <v>0</v>
      </c>
      <c r="C29" s="39">
        <v>0</v>
      </c>
      <c r="D29" s="39">
        <v>0</v>
      </c>
      <c r="E29" s="44">
        <f t="shared" si="0"/>
        <v>0</v>
      </c>
    </row>
    <row r="30" spans="1:5" ht="15">
      <c r="A30" s="4" t="s">
        <v>54</v>
      </c>
      <c r="B30" s="40">
        <v>0</v>
      </c>
      <c r="C30" s="40">
        <v>0</v>
      </c>
      <c r="D30" s="40">
        <v>0</v>
      </c>
      <c r="E30" s="45">
        <f t="shared" si="0"/>
        <v>0</v>
      </c>
    </row>
    <row r="31" spans="1:5" ht="15">
      <c r="A31" s="3" t="s">
        <v>56</v>
      </c>
      <c r="B31" s="39">
        <v>0</v>
      </c>
      <c r="C31" s="39">
        <v>0</v>
      </c>
      <c r="D31" s="39">
        <v>0</v>
      </c>
      <c r="E31" s="44">
        <f t="shared" si="0"/>
        <v>0</v>
      </c>
    </row>
    <row r="32" spans="1:5" ht="15">
      <c r="A32" s="41" t="s">
        <v>25</v>
      </c>
      <c r="B32" s="42">
        <f>SUM(B9:B31)</f>
        <v>166</v>
      </c>
      <c r="C32" s="42">
        <f>SUM(C9:C31)</f>
        <v>468</v>
      </c>
      <c r="D32" s="42">
        <f>SUM(D9:D31)</f>
        <v>1</v>
      </c>
      <c r="E32" s="42">
        <f>SUM(B32:D32)</f>
        <v>635</v>
      </c>
    </row>
    <row r="33" spans="1:5" ht="15">
      <c r="A33" s="59" t="s">
        <v>53</v>
      </c>
      <c r="B33" s="59"/>
      <c r="C33" s="59"/>
      <c r="D33" s="59"/>
      <c r="E33" s="59"/>
    </row>
    <row r="34" ht="71.25" customHeight="1">
      <c r="A34" s="48"/>
    </row>
    <row r="35" ht="15">
      <c r="B35" s="13" t="s">
        <v>2</v>
      </c>
    </row>
    <row r="36" spans="1:2" ht="15">
      <c r="A36" s="17" t="s">
        <v>12</v>
      </c>
      <c r="B36" s="2">
        <f>B32</f>
        <v>166</v>
      </c>
    </row>
    <row r="37" spans="1:2" ht="15">
      <c r="A37" s="17" t="s">
        <v>13</v>
      </c>
      <c r="B37" s="2">
        <f>C32</f>
        <v>468</v>
      </c>
    </row>
    <row r="38" spans="1:2" ht="15">
      <c r="A38" s="17" t="s">
        <v>52</v>
      </c>
      <c r="B38" s="2">
        <f>D32</f>
        <v>1</v>
      </c>
    </row>
    <row r="43" ht="36" customHeight="1"/>
  </sheetData>
  <sheetProtection/>
  <mergeCells count="1">
    <mergeCell ref="A33:E33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97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2021-11-19T16:16:42Z</cp:lastPrinted>
  <dcterms:created xsi:type="dcterms:W3CDTF">2020-04-23T13:39:54Z</dcterms:created>
  <dcterms:modified xsi:type="dcterms:W3CDTF">2021-12-01T17:12:24Z</dcterms:modified>
  <cp:category/>
  <cp:version/>
  <cp:contentType/>
  <cp:contentStatus/>
</cp:coreProperties>
</file>