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Administrativo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<sst xmlns="http://schemas.openxmlformats.org/spreadsheetml/2006/main" count="101" uniqueCount="85">
  <si>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Hombres</t>
  </si>
  <si>
    <t>Mujeres</t>
  </si>
  <si>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</si>
  <si>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</si>
  <si>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</si>
  <si>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</si>
  <si>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</si>
  <si>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</si>
  <si>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</si>
  <si>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</si>
  <si>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</si>
  <si>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</si>
  <si>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</si>
  <si>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</si>
  <si>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</si>
  <si>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</si>
  <si>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</si>
  <si>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</si>
  <si>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</si>
  <si>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</si>
  <si>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</si>
  <si>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</si>
  <si>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</si>
  <si>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</si>
  <si>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</si>
  <si>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</si>
  <si>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</si>
  <si>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</si>
  <si>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</si>
  <si>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</si>
  <si>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</si>
  <si>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</si>
  <si>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</si>
  <si>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</si>
  <si>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</si>
  <si>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</si>
  <si>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</si>
  <si>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</si>
  <si>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</si>
  <si>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</si>
  <si>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</si>
  <si>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</si>
  <si>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</si>
  <si>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</si>
  <si>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</si>
  <si>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</si>
  <si>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</si>
  <si>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</si>
  <si>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Personal adscrito a los órganos administrativos y/o unidades administrativas del Poder Judicial, según sexo</t>
  </si>
  <si>
    <t>Total</t>
  </si>
  <si>
    <t>Totales</t>
  </si>
  <si>
    <t>Por Ingresos Mensual</t>
  </si>
  <si>
    <t>Órgano Administrativo</t>
  </si>
  <si>
    <t>Por Órgano Administrativo</t>
  </si>
  <si>
    <t>Personal adscrito a los órganos administrativos del Consejo de la Judicatura, según cargo y/o función desempeñada y sexo.</t>
  </si>
  <si>
    <t>Secretaría Ejecutiva</t>
  </si>
  <si>
    <t>Oficina de la Comisión de Administración</t>
  </si>
  <si>
    <t>Oficina de la Comisión de Disciplina</t>
  </si>
  <si>
    <t>Oficina de la Comisión de Desarrollo Institucional</t>
  </si>
  <si>
    <t>Oficina de la Comisión de Desarrollo Humano</t>
  </si>
  <si>
    <t>Escuela judicial</t>
  </si>
  <si>
    <t>Centro Estatal de Solución de Controversias</t>
  </si>
  <si>
    <t>Fondo Auxiliar para la Administración de la Justicia del Estado de Yucatán</t>
  </si>
  <si>
    <t>Archivo General</t>
  </si>
  <si>
    <t>Diracción de Administración y Finanzas</t>
  </si>
  <si>
    <t>Departamento de Recursos Humanos</t>
  </si>
  <si>
    <t>Departamento de Contabilidad</t>
  </si>
  <si>
    <t>Departamento de Servicios Generales</t>
  </si>
  <si>
    <t>Unidad de Comunicación social y Protocolo</t>
  </si>
  <si>
    <t>Unidad de Planeación</t>
  </si>
  <si>
    <t>Unidad de Transparencia y Acceso a la Información Pública</t>
  </si>
  <si>
    <t>Central de Actuarios</t>
  </si>
  <si>
    <t>Departamento de Servicios y Redes</t>
  </si>
  <si>
    <t>Departamento de Innovación e Implementación de sistemas</t>
  </si>
  <si>
    <t>Unidad de Evaluación Psicológica y de Trabajo Social</t>
  </si>
  <si>
    <t>Coordinación de los Juzgados Penales</t>
  </si>
  <si>
    <t>Coordinación de los Juzgados Familiares y Mercantiles</t>
  </si>
  <si>
    <t>Oficialía de Partes de los Juzgados Penales y Civiles</t>
  </si>
  <si>
    <t>Oficialía de los Juzgados Familiares y Mercantiles</t>
  </si>
  <si>
    <t>Coordinación del Centro de Instituciones Operadoras del Sistema Penal Acusatorio y Oral (CIOSPOA)</t>
  </si>
  <si>
    <t>Departamento de Mantenimiento</t>
  </si>
  <si>
    <t>Personal en Órganos Administrativos del Consejo de la Judicatura</t>
  </si>
  <si>
    <t>Contraloría</t>
  </si>
  <si>
    <t>Unidad de Estadística Judicial de Primera Instancia</t>
  </si>
  <si>
    <t>Fuente: Departamento de Recursos Humanos del Consejo de la Judicatura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</si>
</sst>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9"/>
      <name val="Arial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 indent="13"/>
    </xf>
    <xf numFmtId="0" fontId="47" fillId="0" borderId="0" xfId="0" applyFont="1" applyAlignment="1">
      <alignment horizontal="left" vertical="center" indent="13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1438275</xdr:colOff>
      <xdr:row>0</xdr:row>
      <xdr:rowOff>704850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78253"/>
        <a:stretch>
          <a:fillRect/>
        </a:stretch>
      </xdr:blipFill>
      <xdr:spPr>
        <a:xfrm>
          <a:off x="85725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0</xdr:row>
      <xdr:rowOff>76200</xdr:rowOff>
    </xdr:from>
    <xdr:to>
      <xdr:col>3</xdr:col>
      <xdr:colOff>1104900</xdr:colOff>
      <xdr:row>0</xdr:row>
      <xdr:rowOff>781050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8717"/>
        <a:stretch>
          <a:fillRect/>
        </a:stretch>
      </xdr:blipFill>
      <xdr:spPr>
        <a:xfrm>
          <a:off x="3571875" y="76200"/>
          <a:ext cx="2552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zoomScale="85" zoomScaleNormal="85" zoomScalePageLayoutView="0" workbookViewId="0" topLeftCell="A1">
      <selection activeCell="A3" sqref="A3"/>
    </sheetView>
  </sheetViews>
  <sheetFormatPr defaultColWidth="11.421875" defaultRowHeight="15"/>
  <cols>
    <col min="1" max="1" width="41.8515625" style="0" customWidth="1"/>
    <col min="2" max="2" width="17.140625" style="0" customWidth="1"/>
    <col min="3" max="3" width="16.28125" style="0" customWidth="1"/>
    <col min="4" max="4" width="19.28125" style="0" customWidth="1"/>
  </cols>
  <sheetData>
    <row r="1" spans="1:4" ht="66" customHeight="1">
      <c r="A1" s="21"/>
      <c r="B1" s="22"/>
      <c r="C1" s="22"/>
      <c r="D1" s="22"/>
    </row>
    <row r="2" spans="1:4" ht="39.75" customHeight="1">
      <c r="A2" s="19" t="s">
        <v>81</v>
      </c>
      <c r="B2" s="20"/>
      <c r="C2" s="20"/>
      <c r="D2" s="20"/>
    </row>
    <row r="3" ht="21" customHeight="1" thickBot="1">
      <c r="A3" s="1" t="s">
        <v>2</v>
      </c>
    </row>
    <row r="4" spans="1:4" ht="34.5" customHeight="1" thickBot="1">
      <c r="A4" s="23" t="s">
        <v>54</v>
      </c>
      <c r="B4" s="24"/>
      <c r="C4" s="24"/>
      <c r="D4" s="24"/>
    </row>
    <row r="5" spans="2:4" ht="15">
      <c r="B5" s="25" t="s">
        <v>9</v>
      </c>
      <c r="C5" s="26"/>
      <c r="D5" s="26"/>
    </row>
    <row r="6" spans="1:4" ht="45.75" customHeight="1">
      <c r="A6" s="17" t="s">
        <v>3</v>
      </c>
      <c r="B6" s="18" t="s">
        <v>48</v>
      </c>
      <c r="C6" s="18"/>
      <c r="D6" s="18"/>
    </row>
    <row r="7" spans="1:4" ht="15">
      <c r="A7" s="17"/>
      <c r="B7" s="7" t="s">
        <v>49</v>
      </c>
      <c r="C7" s="8" t="s">
        <v>0</v>
      </c>
      <c r="D7" s="8" t="s">
        <v>1</v>
      </c>
    </row>
    <row r="8" spans="1:4" ht="15">
      <c r="A8" s="9" t="s">
        <v>4</v>
      </c>
      <c r="B8" s="5">
        <f>C8+D8</f>
        <v>90</v>
      </c>
      <c r="C8" s="5">
        <v>38</v>
      </c>
      <c r="D8" s="5">
        <v>52</v>
      </c>
    </row>
    <row r="9" spans="1:4" ht="15">
      <c r="A9" s="9" t="s">
        <v>5</v>
      </c>
      <c r="B9" s="5">
        <f>C9+D9</f>
        <v>248</v>
      </c>
      <c r="C9" s="5">
        <v>137</v>
      </c>
      <c r="D9" s="5">
        <v>111</v>
      </c>
    </row>
    <row r="10" spans="1:4" ht="15">
      <c r="A10" s="9" t="s">
        <v>6</v>
      </c>
      <c r="B10" s="5">
        <f>C10+D10</f>
        <v>46</v>
      </c>
      <c r="C10" s="5">
        <v>21</v>
      </c>
      <c r="D10" s="5">
        <v>25</v>
      </c>
    </row>
    <row r="11" spans="1:4" ht="15">
      <c r="A11" s="9" t="s">
        <v>7</v>
      </c>
      <c r="B11" s="5">
        <f>C11+D11</f>
        <v>0</v>
      </c>
      <c r="C11" s="5">
        <v>0</v>
      </c>
      <c r="D11" s="5">
        <v>0</v>
      </c>
    </row>
    <row r="12" spans="1:4" ht="15">
      <c r="A12" s="9" t="s">
        <v>8</v>
      </c>
      <c r="B12" s="5">
        <f>C12+D12</f>
        <v>0</v>
      </c>
      <c r="C12" s="5">
        <v>0</v>
      </c>
      <c r="D12" s="5">
        <v>0</v>
      </c>
    </row>
    <row r="13" spans="1:4" ht="15">
      <c r="A13" s="3" t="s">
        <v>50</v>
      </c>
      <c r="B13" s="4">
        <f>SUM(B8:B12)</f>
        <v>384</v>
      </c>
      <c r="C13" s="4">
        <f>SUM(C8:C12)</f>
        <v>196</v>
      </c>
      <c r="D13" s="4">
        <f>SUM(D8:D12)</f>
        <v>188</v>
      </c>
    </row>
    <row r="16" spans="2:4" ht="15">
      <c r="B16" s="18" t="s">
        <v>10</v>
      </c>
      <c r="C16" s="18"/>
      <c r="D16" s="18"/>
    </row>
    <row r="17" spans="1:4" ht="71.25" customHeight="1">
      <c r="A17" s="4" t="s">
        <v>11</v>
      </c>
      <c r="B17" s="7" t="s">
        <v>49</v>
      </c>
      <c r="C17" s="8" t="s">
        <v>0</v>
      </c>
      <c r="D17" s="8" t="s">
        <v>1</v>
      </c>
    </row>
    <row r="18" spans="1:4" ht="14.25" customHeight="1">
      <c r="A18" s="10" t="s">
        <v>12</v>
      </c>
      <c r="B18" s="5">
        <f>C18+D18</f>
        <v>15</v>
      </c>
      <c r="C18" s="5">
        <v>5</v>
      </c>
      <c r="D18" s="5">
        <v>10</v>
      </c>
    </row>
    <row r="19" spans="1:4" ht="14.25" customHeight="1">
      <c r="A19" s="10" t="s">
        <v>13</v>
      </c>
      <c r="B19" s="5">
        <f aca="true" t="shared" si="0" ref="B19:B26">C19+D19</f>
        <v>54</v>
      </c>
      <c r="C19" s="13">
        <v>26</v>
      </c>
      <c r="D19" s="5">
        <v>28</v>
      </c>
    </row>
    <row r="20" spans="1:4" ht="14.25" customHeight="1">
      <c r="A20" s="10" t="s">
        <v>14</v>
      </c>
      <c r="B20" s="5">
        <f t="shared" si="0"/>
        <v>55</v>
      </c>
      <c r="C20" s="13">
        <v>19</v>
      </c>
      <c r="D20" s="5">
        <v>36</v>
      </c>
    </row>
    <row r="21" spans="1:4" ht="14.25" customHeight="1">
      <c r="A21" s="10" t="s">
        <v>15</v>
      </c>
      <c r="B21" s="5">
        <f t="shared" si="0"/>
        <v>77</v>
      </c>
      <c r="C21" s="13">
        <v>39</v>
      </c>
      <c r="D21" s="5">
        <v>38</v>
      </c>
    </row>
    <row r="22" spans="1:4" ht="14.25" customHeight="1">
      <c r="A22" s="10" t="s">
        <v>16</v>
      </c>
      <c r="B22" s="5">
        <f t="shared" si="0"/>
        <v>60</v>
      </c>
      <c r="C22" s="13">
        <v>36</v>
      </c>
      <c r="D22" s="5">
        <v>24</v>
      </c>
    </row>
    <row r="23" spans="1:4" ht="14.25" customHeight="1">
      <c r="A23" s="10" t="s">
        <v>17</v>
      </c>
      <c r="B23" s="5">
        <f t="shared" si="0"/>
        <v>56</v>
      </c>
      <c r="C23" s="13">
        <v>31</v>
      </c>
      <c r="D23" s="5">
        <v>25</v>
      </c>
    </row>
    <row r="24" spans="1:4" ht="14.25" customHeight="1">
      <c r="A24" s="10" t="s">
        <v>18</v>
      </c>
      <c r="B24" s="5">
        <f t="shared" si="0"/>
        <v>38</v>
      </c>
      <c r="C24" s="13">
        <v>21</v>
      </c>
      <c r="D24" s="5">
        <v>17</v>
      </c>
    </row>
    <row r="25" spans="1:4" ht="14.25" customHeight="1">
      <c r="A25" s="10" t="s">
        <v>19</v>
      </c>
      <c r="B25" s="5">
        <f t="shared" si="0"/>
        <v>22</v>
      </c>
      <c r="C25" s="13">
        <v>13</v>
      </c>
      <c r="D25" s="5">
        <v>9</v>
      </c>
    </row>
    <row r="26" spans="1:4" ht="14.25" customHeight="1">
      <c r="A26" s="10" t="s">
        <v>20</v>
      </c>
      <c r="B26" s="5">
        <f t="shared" si="0"/>
        <v>7</v>
      </c>
      <c r="C26" s="13">
        <v>6</v>
      </c>
      <c r="D26" s="5">
        <v>1</v>
      </c>
    </row>
    <row r="27" spans="1:4" ht="14.25" customHeight="1">
      <c r="A27" s="3" t="s">
        <v>50</v>
      </c>
      <c r="B27" s="4">
        <f>SUM(B18:B26)</f>
        <v>384</v>
      </c>
      <c r="C27" s="4">
        <f>SUM(C18:C26)</f>
        <v>196</v>
      </c>
      <c r="D27" s="4">
        <f>SUM(D18:D26)</f>
        <v>188</v>
      </c>
    </row>
    <row r="28" ht="15">
      <c r="A28" s="2"/>
    </row>
    <row r="29" spans="1:4" ht="39" customHeight="1">
      <c r="A29" s="17" t="s">
        <v>21</v>
      </c>
      <c r="B29" s="18" t="s">
        <v>51</v>
      </c>
      <c r="C29" s="18"/>
      <c r="D29" s="18"/>
    </row>
    <row r="30" spans="1:4" ht="15">
      <c r="A30" s="17"/>
      <c r="B30" s="7" t="s">
        <v>49</v>
      </c>
      <c r="C30" s="8" t="s">
        <v>0</v>
      </c>
      <c r="D30" s="8" t="s">
        <v>1</v>
      </c>
    </row>
    <row r="31" spans="1:4" ht="15">
      <c r="A31" s="10" t="s">
        <v>22</v>
      </c>
      <c r="B31" s="5">
        <f aca="true" t="shared" si="1" ref="B31:B46">C31+D31</f>
        <v>0</v>
      </c>
      <c r="C31" s="5">
        <v>0</v>
      </c>
      <c r="D31" s="5">
        <v>0</v>
      </c>
    </row>
    <row r="32" spans="1:4" ht="15">
      <c r="A32" s="10" t="s">
        <v>23</v>
      </c>
      <c r="B32" s="5">
        <f t="shared" si="1"/>
        <v>0</v>
      </c>
      <c r="C32" s="5">
        <v>0</v>
      </c>
      <c r="D32" s="5">
        <v>0</v>
      </c>
    </row>
    <row r="33" spans="1:4" ht="15">
      <c r="A33" s="10" t="s">
        <v>24</v>
      </c>
      <c r="B33" s="5">
        <f t="shared" si="1"/>
        <v>111</v>
      </c>
      <c r="C33" s="5">
        <v>49</v>
      </c>
      <c r="D33" s="5">
        <v>62</v>
      </c>
    </row>
    <row r="34" spans="1:4" ht="15">
      <c r="A34" s="10" t="s">
        <v>25</v>
      </c>
      <c r="B34" s="5">
        <f t="shared" si="1"/>
        <v>113</v>
      </c>
      <c r="C34" s="5">
        <v>67</v>
      </c>
      <c r="D34" s="5">
        <v>46</v>
      </c>
    </row>
    <row r="35" spans="1:4" ht="15">
      <c r="A35" s="10" t="s">
        <v>26</v>
      </c>
      <c r="B35" s="5">
        <f t="shared" si="1"/>
        <v>27</v>
      </c>
      <c r="C35" s="5">
        <v>15</v>
      </c>
      <c r="D35" s="5">
        <v>12</v>
      </c>
    </row>
    <row r="36" spans="1:4" ht="15">
      <c r="A36" s="10" t="s">
        <v>27</v>
      </c>
      <c r="B36" s="5">
        <f t="shared" si="1"/>
        <v>46</v>
      </c>
      <c r="C36" s="5">
        <v>26</v>
      </c>
      <c r="D36" s="5">
        <v>20</v>
      </c>
    </row>
    <row r="37" spans="1:4" ht="15">
      <c r="A37" s="10" t="s">
        <v>28</v>
      </c>
      <c r="B37" s="5">
        <f t="shared" si="1"/>
        <v>28</v>
      </c>
      <c r="C37" s="5">
        <v>12</v>
      </c>
      <c r="D37" s="5">
        <v>16</v>
      </c>
    </row>
    <row r="38" spans="1:4" ht="15">
      <c r="A38" s="10" t="s">
        <v>29</v>
      </c>
      <c r="B38" s="5">
        <f t="shared" si="1"/>
        <v>26</v>
      </c>
      <c r="C38" s="5">
        <v>11</v>
      </c>
      <c r="D38" s="5">
        <v>15</v>
      </c>
    </row>
    <row r="39" spans="1:4" ht="15">
      <c r="A39" s="10" t="s">
        <v>30</v>
      </c>
      <c r="B39" s="5">
        <f t="shared" si="1"/>
        <v>12</v>
      </c>
      <c r="C39" s="5">
        <v>6</v>
      </c>
      <c r="D39" s="5">
        <v>6</v>
      </c>
    </row>
    <row r="40" spans="1:4" ht="15">
      <c r="A40" s="10" t="s">
        <v>31</v>
      </c>
      <c r="B40" s="5">
        <f t="shared" si="1"/>
        <v>10</v>
      </c>
      <c r="C40" s="5">
        <v>5</v>
      </c>
      <c r="D40" s="5">
        <v>5</v>
      </c>
    </row>
    <row r="41" spans="1:4" ht="15">
      <c r="A41" s="10" t="s">
        <v>32</v>
      </c>
      <c r="B41" s="5">
        <f t="shared" si="1"/>
        <v>3</v>
      </c>
      <c r="C41" s="5">
        <v>1</v>
      </c>
      <c r="D41" s="5">
        <v>2</v>
      </c>
    </row>
    <row r="42" spans="1:4" ht="15">
      <c r="A42" s="10" t="s">
        <v>33</v>
      </c>
      <c r="B42" s="5">
        <f t="shared" si="1"/>
        <v>0</v>
      </c>
      <c r="C42" s="5">
        <v>0</v>
      </c>
      <c r="D42" s="5">
        <v>0</v>
      </c>
    </row>
    <row r="43" spans="1:4" ht="15">
      <c r="A43" s="10" t="s">
        <v>34</v>
      </c>
      <c r="B43" s="5">
        <f t="shared" si="1"/>
        <v>0</v>
      </c>
      <c r="C43" s="5">
        <v>0</v>
      </c>
      <c r="D43" s="5">
        <v>0</v>
      </c>
    </row>
    <row r="44" spans="1:4" ht="15">
      <c r="A44" s="10" t="s">
        <v>35</v>
      </c>
      <c r="B44" s="5">
        <f t="shared" si="1"/>
        <v>2</v>
      </c>
      <c r="C44" s="5">
        <v>0</v>
      </c>
      <c r="D44" s="5">
        <v>2</v>
      </c>
    </row>
    <row r="45" spans="1:4" ht="15">
      <c r="A45" s="10" t="s">
        <v>36</v>
      </c>
      <c r="B45" s="5">
        <f t="shared" si="1"/>
        <v>0</v>
      </c>
      <c r="C45" s="5">
        <v>0</v>
      </c>
      <c r="D45" s="5">
        <v>0</v>
      </c>
    </row>
    <row r="46" spans="1:4" ht="15">
      <c r="A46" s="10" t="s">
        <v>37</v>
      </c>
      <c r="B46" s="5">
        <f t="shared" si="1"/>
        <v>6</v>
      </c>
      <c r="C46" s="5">
        <v>4</v>
      </c>
      <c r="D46" s="5">
        <v>2</v>
      </c>
    </row>
    <row r="47" spans="1:4" ht="15">
      <c r="A47" s="3" t="s">
        <v>50</v>
      </c>
      <c r="B47" s="4">
        <f>SUM(B31:B46)</f>
        <v>384</v>
      </c>
      <c r="C47" s="4">
        <f>SUM(C31:C46)</f>
        <v>196</v>
      </c>
      <c r="D47" s="4">
        <f>SUM(D31:D46)</f>
        <v>188</v>
      </c>
    </row>
    <row r="49" spans="1:4" ht="15">
      <c r="A49" s="17" t="s">
        <v>39</v>
      </c>
      <c r="B49" s="18" t="s">
        <v>38</v>
      </c>
      <c r="C49" s="18"/>
      <c r="D49" s="18"/>
    </row>
    <row r="50" spans="1:4" ht="15">
      <c r="A50" s="17"/>
      <c r="B50" s="7" t="s">
        <v>49</v>
      </c>
      <c r="C50" s="8" t="s">
        <v>0</v>
      </c>
      <c r="D50" s="8" t="s">
        <v>1</v>
      </c>
    </row>
    <row r="51" spans="1:4" ht="15">
      <c r="A51" s="11" t="s">
        <v>40</v>
      </c>
      <c r="B51" s="5">
        <f aca="true" t="shared" si="2" ref="B51:B58">C51+D51</f>
        <v>0</v>
      </c>
      <c r="C51" s="5">
        <v>0</v>
      </c>
      <c r="D51" s="5">
        <v>0</v>
      </c>
    </row>
    <row r="52" spans="1:4" ht="15">
      <c r="A52" s="11" t="s">
        <v>41</v>
      </c>
      <c r="B52" s="5">
        <f t="shared" si="2"/>
        <v>10</v>
      </c>
      <c r="C52" s="5">
        <v>7</v>
      </c>
      <c r="D52" s="5">
        <v>3</v>
      </c>
    </row>
    <row r="53" spans="1:4" ht="15">
      <c r="A53" s="11" t="s">
        <v>42</v>
      </c>
      <c r="B53" s="5">
        <f t="shared" si="2"/>
        <v>47</v>
      </c>
      <c r="C53" s="5">
        <v>34</v>
      </c>
      <c r="D53" s="5">
        <v>13</v>
      </c>
    </row>
    <row r="54" spans="1:4" ht="15">
      <c r="A54" s="11" t="s">
        <v>43</v>
      </c>
      <c r="B54" s="5">
        <f t="shared" si="2"/>
        <v>58</v>
      </c>
      <c r="C54" s="5">
        <v>36</v>
      </c>
      <c r="D54" s="5">
        <v>22</v>
      </c>
    </row>
    <row r="55" spans="1:4" ht="15">
      <c r="A55" s="12" t="s">
        <v>44</v>
      </c>
      <c r="B55" s="5">
        <f t="shared" si="2"/>
        <v>16</v>
      </c>
      <c r="C55" s="5">
        <v>8</v>
      </c>
      <c r="D55" s="5">
        <v>8</v>
      </c>
    </row>
    <row r="56" spans="1:4" ht="15">
      <c r="A56" s="11" t="s">
        <v>45</v>
      </c>
      <c r="B56" s="5">
        <f t="shared" si="2"/>
        <v>221</v>
      </c>
      <c r="C56" s="5">
        <v>94</v>
      </c>
      <c r="D56" s="5">
        <v>127</v>
      </c>
    </row>
    <row r="57" spans="1:4" ht="15">
      <c r="A57" s="11" t="s">
        <v>46</v>
      </c>
      <c r="B57" s="5">
        <f t="shared" si="2"/>
        <v>31</v>
      </c>
      <c r="C57" s="5">
        <v>16</v>
      </c>
      <c r="D57" s="5">
        <v>15</v>
      </c>
    </row>
    <row r="58" spans="1:4" ht="15">
      <c r="A58" s="11" t="s">
        <v>47</v>
      </c>
      <c r="B58" s="5">
        <f t="shared" si="2"/>
        <v>1</v>
      </c>
      <c r="C58" s="5">
        <v>1</v>
      </c>
      <c r="D58" s="5"/>
    </row>
    <row r="59" spans="1:4" ht="15">
      <c r="A59" s="3" t="s">
        <v>50</v>
      </c>
      <c r="B59" s="4">
        <f>SUM(B51:B58)</f>
        <v>384</v>
      </c>
      <c r="C59" s="4">
        <f>SUM(C51:C58)</f>
        <v>196</v>
      </c>
      <c r="D59" s="4">
        <f>SUM(D51:D58)</f>
        <v>188</v>
      </c>
    </row>
    <row r="61" spans="1:4" ht="31.5" customHeight="1">
      <c r="A61" s="17" t="s">
        <v>52</v>
      </c>
      <c r="B61" s="18" t="s">
        <v>53</v>
      </c>
      <c r="C61" s="18"/>
      <c r="D61" s="18"/>
    </row>
    <row r="62" spans="1:4" ht="15">
      <c r="A62" s="17"/>
      <c r="B62" s="7" t="s">
        <v>49</v>
      </c>
      <c r="C62" s="8" t="s">
        <v>0</v>
      </c>
      <c r="D62" s="8" t="s">
        <v>1</v>
      </c>
    </row>
    <row r="63" spans="1:4" ht="15">
      <c r="A63" s="6" t="s">
        <v>55</v>
      </c>
      <c r="B63" s="5">
        <f aca="true" t="shared" si="3" ref="B63:B90">C63+D63</f>
        <v>11</v>
      </c>
      <c r="C63" s="5">
        <v>6</v>
      </c>
      <c r="D63" s="5">
        <v>5</v>
      </c>
    </row>
    <row r="64" spans="1:4" ht="15">
      <c r="A64" s="14" t="s">
        <v>56</v>
      </c>
      <c r="B64" s="15">
        <f t="shared" si="3"/>
        <v>5</v>
      </c>
      <c r="C64" s="15">
        <v>1</v>
      </c>
      <c r="D64" s="15">
        <v>4</v>
      </c>
    </row>
    <row r="65" spans="1:4" ht="15">
      <c r="A65" s="6" t="s">
        <v>57</v>
      </c>
      <c r="B65" s="5">
        <f t="shared" si="3"/>
        <v>4</v>
      </c>
      <c r="C65" s="5">
        <v>1</v>
      </c>
      <c r="D65" s="5">
        <v>3</v>
      </c>
    </row>
    <row r="66" spans="1:4" ht="24">
      <c r="A66" s="14" t="s">
        <v>58</v>
      </c>
      <c r="B66" s="15">
        <f t="shared" si="3"/>
        <v>5</v>
      </c>
      <c r="C66" s="15">
        <v>2</v>
      </c>
      <c r="D66" s="15">
        <v>3</v>
      </c>
    </row>
    <row r="67" spans="1:4" ht="24">
      <c r="A67" s="6" t="s">
        <v>59</v>
      </c>
      <c r="B67" s="5">
        <f t="shared" si="3"/>
        <v>4</v>
      </c>
      <c r="C67" s="5">
        <v>1</v>
      </c>
      <c r="D67" s="5">
        <v>3</v>
      </c>
    </row>
    <row r="68" spans="1:4" ht="15">
      <c r="A68" s="14" t="s">
        <v>63</v>
      </c>
      <c r="B68" s="15">
        <f t="shared" si="3"/>
        <v>13</v>
      </c>
      <c r="C68" s="15">
        <v>8</v>
      </c>
      <c r="D68" s="15">
        <v>5</v>
      </c>
    </row>
    <row r="69" spans="1:4" ht="15">
      <c r="A69" s="6" t="s">
        <v>71</v>
      </c>
      <c r="B69" s="5">
        <f t="shared" si="3"/>
        <v>71</v>
      </c>
      <c r="C69" s="5">
        <v>28</v>
      </c>
      <c r="D69" s="5">
        <v>43</v>
      </c>
    </row>
    <row r="70" spans="1:4" ht="15">
      <c r="A70" s="14" t="s">
        <v>61</v>
      </c>
      <c r="B70" s="15">
        <f t="shared" si="3"/>
        <v>25</v>
      </c>
      <c r="C70" s="15">
        <v>8</v>
      </c>
      <c r="D70" s="15">
        <v>17</v>
      </c>
    </row>
    <row r="71" spans="1:4" ht="15">
      <c r="A71" s="6" t="s">
        <v>82</v>
      </c>
      <c r="B71" s="5">
        <f t="shared" si="3"/>
        <v>8</v>
      </c>
      <c r="C71" s="5">
        <v>4</v>
      </c>
      <c r="D71" s="5">
        <v>4</v>
      </c>
    </row>
    <row r="72" spans="1:4" ht="24">
      <c r="A72" s="14" t="s">
        <v>76</v>
      </c>
      <c r="B72" s="15">
        <f t="shared" si="3"/>
        <v>53</v>
      </c>
      <c r="C72" s="15">
        <v>36</v>
      </c>
      <c r="D72" s="15">
        <v>17</v>
      </c>
    </row>
    <row r="73" spans="1:4" ht="15">
      <c r="A73" s="6" t="s">
        <v>75</v>
      </c>
      <c r="B73" s="5">
        <f t="shared" si="3"/>
        <v>23</v>
      </c>
      <c r="C73" s="5">
        <v>16</v>
      </c>
      <c r="D73" s="5">
        <v>7</v>
      </c>
    </row>
    <row r="74" spans="1:4" ht="36">
      <c r="A74" s="14" t="s">
        <v>79</v>
      </c>
      <c r="B74" s="15">
        <f t="shared" si="3"/>
        <v>6</v>
      </c>
      <c r="C74" s="15">
        <v>4</v>
      </c>
      <c r="D74" s="15">
        <v>2</v>
      </c>
    </row>
    <row r="75" spans="1:4" ht="15">
      <c r="A75" s="6" t="s">
        <v>66</v>
      </c>
      <c r="B75" s="5">
        <f t="shared" si="3"/>
        <v>5</v>
      </c>
      <c r="C75" s="5">
        <v>2</v>
      </c>
      <c r="D75" s="5">
        <v>3</v>
      </c>
    </row>
    <row r="76" spans="1:4" ht="24">
      <c r="A76" s="14" t="s">
        <v>73</v>
      </c>
      <c r="B76" s="15">
        <f t="shared" si="3"/>
        <v>12</v>
      </c>
      <c r="C76" s="15">
        <v>7</v>
      </c>
      <c r="D76" s="15">
        <v>5</v>
      </c>
    </row>
    <row r="77" spans="1:4" ht="15">
      <c r="A77" s="6" t="s">
        <v>80</v>
      </c>
      <c r="B77" s="5">
        <f t="shared" si="3"/>
        <v>13</v>
      </c>
      <c r="C77" s="5">
        <v>11</v>
      </c>
      <c r="D77" s="5">
        <v>2</v>
      </c>
    </row>
    <row r="78" spans="1:4" ht="15">
      <c r="A78" s="14" t="s">
        <v>65</v>
      </c>
      <c r="B78" s="15">
        <f t="shared" si="3"/>
        <v>7</v>
      </c>
      <c r="C78" s="15">
        <v>2</v>
      </c>
      <c r="D78" s="15">
        <v>5</v>
      </c>
    </row>
    <row r="79" spans="1:4" ht="15">
      <c r="A79" s="6" t="s">
        <v>67</v>
      </c>
      <c r="B79" s="5">
        <f t="shared" si="3"/>
        <v>21</v>
      </c>
      <c r="C79" s="5">
        <v>12</v>
      </c>
      <c r="D79" s="5">
        <v>9</v>
      </c>
    </row>
    <row r="80" spans="1:4" ht="15">
      <c r="A80" s="14" t="s">
        <v>72</v>
      </c>
      <c r="B80" s="15">
        <f t="shared" si="3"/>
        <v>21</v>
      </c>
      <c r="C80" s="15">
        <v>19</v>
      </c>
      <c r="D80" s="15">
        <v>2</v>
      </c>
    </row>
    <row r="81" spans="1:4" ht="15">
      <c r="A81" s="6" t="s">
        <v>64</v>
      </c>
      <c r="B81" s="5">
        <f t="shared" si="3"/>
        <v>4</v>
      </c>
      <c r="C81" s="5">
        <v>2</v>
      </c>
      <c r="D81" s="5">
        <v>2</v>
      </c>
    </row>
    <row r="82" spans="1:4" ht="15">
      <c r="A82" s="14" t="s">
        <v>60</v>
      </c>
      <c r="B82" s="15">
        <f t="shared" si="3"/>
        <v>6</v>
      </c>
      <c r="C82" s="15">
        <v>1</v>
      </c>
      <c r="D82" s="15">
        <v>5</v>
      </c>
    </row>
    <row r="83" spans="1:4" ht="24">
      <c r="A83" s="6" t="s">
        <v>62</v>
      </c>
      <c r="B83" s="5">
        <f t="shared" si="3"/>
        <v>18</v>
      </c>
      <c r="C83" s="5">
        <v>10</v>
      </c>
      <c r="D83" s="5">
        <v>8</v>
      </c>
    </row>
    <row r="84" spans="1:4" ht="24">
      <c r="A84" s="14" t="s">
        <v>78</v>
      </c>
      <c r="B84" s="15">
        <f t="shared" si="3"/>
        <v>23</v>
      </c>
      <c r="C84" s="15">
        <v>9</v>
      </c>
      <c r="D84" s="15">
        <v>14</v>
      </c>
    </row>
    <row r="85" spans="1:4" ht="24">
      <c r="A85" s="6" t="s">
        <v>77</v>
      </c>
      <c r="B85" s="5">
        <f t="shared" si="3"/>
        <v>1</v>
      </c>
      <c r="C85" s="5">
        <v>1</v>
      </c>
      <c r="D85" s="5">
        <v>0</v>
      </c>
    </row>
    <row r="86" spans="1:4" ht="15">
      <c r="A86" s="14" t="s">
        <v>68</v>
      </c>
      <c r="B86" s="15">
        <f t="shared" si="3"/>
        <v>2</v>
      </c>
      <c r="C86" s="15">
        <v>1</v>
      </c>
      <c r="D86" s="15">
        <v>1</v>
      </c>
    </row>
    <row r="87" spans="1:4" ht="24">
      <c r="A87" s="6" t="s">
        <v>83</v>
      </c>
      <c r="B87" s="5">
        <f t="shared" si="3"/>
        <v>2</v>
      </c>
      <c r="C87" s="5">
        <v>0</v>
      </c>
      <c r="D87" s="5">
        <v>2</v>
      </c>
    </row>
    <row r="88" spans="1:4" ht="24">
      <c r="A88" s="14" t="s">
        <v>74</v>
      </c>
      <c r="B88" s="15">
        <f t="shared" si="3"/>
        <v>17</v>
      </c>
      <c r="C88" s="15">
        <v>1</v>
      </c>
      <c r="D88" s="15">
        <v>16</v>
      </c>
    </row>
    <row r="89" spans="1:4" ht="15">
      <c r="A89" s="6" t="s">
        <v>69</v>
      </c>
      <c r="B89" s="5">
        <f t="shared" si="3"/>
        <v>3</v>
      </c>
      <c r="C89" s="5">
        <v>2</v>
      </c>
      <c r="D89" s="5">
        <v>1</v>
      </c>
    </row>
    <row r="90" spans="1:4" ht="24">
      <c r="A90" s="14" t="s">
        <v>70</v>
      </c>
      <c r="B90" s="15">
        <f t="shared" si="3"/>
        <v>1</v>
      </c>
      <c r="C90" s="15">
        <v>1</v>
      </c>
      <c r="D90" s="15">
        <v>0</v>
      </c>
    </row>
    <row r="91" spans="1:4" ht="15">
      <c r="A91" t="s">
        <v>49</v>
      </c>
      <c r="B91" s="4">
        <f>SUM(B63:B90)</f>
        <v>384</v>
      </c>
      <c r="C91" s="4">
        <f>SUM(C63:C90)</f>
        <v>196</v>
      </c>
      <c r="D91" s="4">
        <f>SUM(D63:D90)</f>
        <v>188</v>
      </c>
    </row>
    <row r="93" ht="15">
      <c r="A93" s="16" t="s">
        <v>84</v>
      </c>
    </row>
  </sheetData>
  <sheetProtection/>
  <mergeCells count="13">
    <mergeCell ref="A1:D1"/>
    <mergeCell ref="A4:D4"/>
    <mergeCell ref="B5:D5"/>
    <mergeCell ref="A6:A7"/>
    <mergeCell ref="A29:A30"/>
    <mergeCell ref="A49:A50"/>
    <mergeCell ref="B49:D49"/>
    <mergeCell ref="B61:D61"/>
    <mergeCell ref="A61:A62"/>
    <mergeCell ref="A2:D2"/>
    <mergeCell ref="B29:D29"/>
    <mergeCell ref="B16:D16"/>
    <mergeCell ref="B6:D6"/>
  </mergeCells>
  <conditionalFormatting sqref="B63:D64">
    <cfRule type="expression" priority="19" dxfId="0">
      <formula>PersonalAdministrativo!#REF!="X"</formula>
    </cfRule>
  </conditionalFormatting>
  <conditionalFormatting sqref="B65:D66">
    <cfRule type="expression" priority="2" dxfId="0">
      <formula>PersonalAdministrativo!#REF!="X"</formula>
    </cfRule>
  </conditionalFormatting>
  <conditionalFormatting sqref="B67:D90">
    <cfRule type="expression" priority="1" dxfId="0">
      <formula>PersonalAdministrativo!#REF!="X"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Gabriela Areli Gonzalez Rodriguez</cp:lastModifiedBy>
  <cp:lastPrinted>2023-08-09T21:00:49Z</cp:lastPrinted>
  <dcterms:created xsi:type="dcterms:W3CDTF">2021-11-08T16:29:36Z</dcterms:created>
  <dcterms:modified xsi:type="dcterms:W3CDTF">2023-08-09T21:00:52Z</dcterms:modified>
  <cp:category/>
  <cp:version/>
  <cp:contentType/>
  <cp:contentStatus/>
</cp:coreProperties>
</file>