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2120" windowHeight="8835" tabRatio="871" activeTab="14"/>
  </bookViews>
  <sheets>
    <sheet name="Civiles" sheetId="2" r:id="rId1"/>
    <sheet name="Penales" sheetId="3" r:id="rId2"/>
    <sheet name="Archivo" sheetId="20" r:id="rId3"/>
    <sheet name="Menores" sheetId="4" r:id="rId4"/>
    <sheet name="Uman" sheetId="16" r:id="rId5"/>
    <sheet name="Motul" sheetId="12" r:id="rId6"/>
    <sheet name="Kanasin" sheetId="18" r:id="rId7"/>
    <sheet name="Ticul" sheetId="13" r:id="rId8"/>
    <sheet name="Tizimin," sheetId="10" r:id="rId9"/>
    <sheet name="Izamal" sheetId="14" r:id="rId10"/>
    <sheet name="CEJOM" sheetId="19" r:id="rId11"/>
    <sheet name="Valldolid" sheetId="5" r:id="rId12"/>
    <sheet name="Tekax" sheetId="6" r:id="rId13"/>
    <sheet name="Progreso" sheetId="21" r:id="rId14"/>
    <sheet name="Resumen" sheetId="22" r:id="rId15"/>
  </sheets>
  <calcPr calcId="125725"/>
</workbook>
</file>

<file path=xl/calcChain.xml><?xml version="1.0" encoding="utf-8"?>
<calcChain xmlns="http://schemas.openxmlformats.org/spreadsheetml/2006/main">
  <c r="D58" i="5"/>
  <c r="D276" i="2"/>
  <c r="D11" i="20"/>
  <c r="D72" i="19"/>
  <c r="D54"/>
  <c r="D14"/>
  <c r="D81"/>
  <c r="D98"/>
  <c r="D150" i="2"/>
  <c r="D106" i="3"/>
  <c r="I8" i="4"/>
  <c r="I9"/>
  <c r="I10"/>
  <c r="I11"/>
  <c r="I12"/>
  <c r="I13"/>
  <c r="I14"/>
  <c r="I15"/>
  <c r="I16"/>
  <c r="I17"/>
  <c r="I7"/>
  <c r="D40" i="16"/>
  <c r="D42" i="18"/>
  <c r="D17"/>
  <c r="D44"/>
  <c r="D15" i="16"/>
  <c r="D22" i="14"/>
  <c r="D50" i="3"/>
  <c r="D12" i="12"/>
  <c r="D10" i="10"/>
  <c r="D29" i="5"/>
  <c r="D14"/>
  <c r="D40" i="6"/>
  <c r="D16"/>
  <c r="D130" i="2"/>
  <c r="D18" i="4"/>
  <c r="D11" i="2"/>
</calcChain>
</file>

<file path=xl/sharedStrings.xml><?xml version="1.0" encoding="utf-8"?>
<sst xmlns="http://schemas.openxmlformats.org/spreadsheetml/2006/main" count="2680" uniqueCount="913">
  <si>
    <t>ÁREA</t>
  </si>
  <si>
    <t>VOLTAJE</t>
  </si>
  <si>
    <t>FASES</t>
  </si>
  <si>
    <t>RHEEM</t>
  </si>
  <si>
    <t>MINISPLIT</t>
  </si>
  <si>
    <t>RLKB-A120CL</t>
  </si>
  <si>
    <t>PAQUETE</t>
  </si>
  <si>
    <t>AREA</t>
  </si>
  <si>
    <t>Marca</t>
  </si>
  <si>
    <t>Modelo</t>
  </si>
  <si>
    <t>Serie</t>
  </si>
  <si>
    <t>Tipo</t>
  </si>
  <si>
    <t xml:space="preserve">RLKB-A120CL </t>
  </si>
  <si>
    <t>6347F360204300</t>
  </si>
  <si>
    <t>PASILLOS 3er PISO</t>
  </si>
  <si>
    <t>RLKB-120CL</t>
  </si>
  <si>
    <t>6347F360209770</t>
  </si>
  <si>
    <t>JUZGADO 1° CIVIL, 3er. PISO</t>
  </si>
  <si>
    <t>6347F360204299</t>
  </si>
  <si>
    <t>JUZGADO 2° CIVIL, 3er. PISO</t>
  </si>
  <si>
    <t>6531F160216938</t>
  </si>
  <si>
    <t>JUZGADO 3° CIVIL, 3Er. PISO</t>
  </si>
  <si>
    <t>MATHES</t>
  </si>
  <si>
    <t>-</t>
  </si>
  <si>
    <t>SALA DE JUNTAS 3er. PISO</t>
  </si>
  <si>
    <t>INFORMATICA, 3er. PISO</t>
  </si>
  <si>
    <t>VENTANA</t>
  </si>
  <si>
    <t>PANASONIC</t>
  </si>
  <si>
    <t>CW-2430SP</t>
  </si>
  <si>
    <t>ELEVADORES AZOTEA</t>
  </si>
  <si>
    <t>LG</t>
  </si>
  <si>
    <t>Rheen</t>
  </si>
  <si>
    <t>Pasillo 2° piso</t>
  </si>
  <si>
    <t>AA5H10E0200</t>
  </si>
  <si>
    <t>AV4161455</t>
  </si>
  <si>
    <t>AV4161813</t>
  </si>
  <si>
    <t>KF-66 W/A</t>
  </si>
  <si>
    <t>CH1036CD/VF</t>
  </si>
  <si>
    <t>JR10150324SX</t>
  </si>
  <si>
    <t>JR10148524SX</t>
  </si>
  <si>
    <t>JR10141424SX</t>
  </si>
  <si>
    <t>JR101260245X</t>
  </si>
  <si>
    <t>JR1027524SX</t>
  </si>
  <si>
    <t>JR100877245X</t>
  </si>
  <si>
    <t>JR101292245X</t>
  </si>
  <si>
    <t>JR10110245X</t>
  </si>
  <si>
    <t>AV4161544</t>
  </si>
  <si>
    <t>JR100659245X</t>
  </si>
  <si>
    <t>JR101180245X</t>
  </si>
  <si>
    <t>JR101304245X</t>
  </si>
  <si>
    <t>Coordinaciíon Administrativa copiadoras 2° piso</t>
  </si>
  <si>
    <t>JR101453245X</t>
  </si>
  <si>
    <t>Juzgado Familiar 1° Secretario 1er piso</t>
  </si>
  <si>
    <t>Juzgado Familiar 1° Juez 1er piso</t>
  </si>
  <si>
    <t>Juzgado Familiar 1° Sala de Sesiones 1er piso</t>
  </si>
  <si>
    <t>Juzgado Familiar 1° Tecnicos 1er piso</t>
  </si>
  <si>
    <t>SADE030JA030</t>
  </si>
  <si>
    <t>7270N160700023</t>
  </si>
  <si>
    <t>7270N160700021</t>
  </si>
  <si>
    <t>Juzgado Familiar 2° Secretario 1er piso</t>
  </si>
  <si>
    <t>Juzgado Familiar 2° Juez 1er piso</t>
  </si>
  <si>
    <t>Juzgado Familiar 2° Sala de Sesiones 1er piso</t>
  </si>
  <si>
    <t>Juzgado Familiar 2° Tecnicos 1er piso</t>
  </si>
  <si>
    <t>7270N160700034</t>
  </si>
  <si>
    <t>JR101299245X</t>
  </si>
  <si>
    <t>7270N160700009</t>
  </si>
  <si>
    <t>Juzgado Familiar 3° Secretario 1er piso</t>
  </si>
  <si>
    <t>Juzgado Familiar 3° Juez 1er piso</t>
  </si>
  <si>
    <t>Juzgado Familiar 3° Sala de Sesiones 1er piso</t>
  </si>
  <si>
    <t>Juzgado Familiar 3° Tecnicos 1er piso</t>
  </si>
  <si>
    <t>7270N160700012</t>
  </si>
  <si>
    <t>7270N160700017</t>
  </si>
  <si>
    <t>7270N160700027</t>
  </si>
  <si>
    <t>Ministerio Público Sala de Audiencia  1er piso</t>
  </si>
  <si>
    <t>Ministerio Público privado  1er.  piso</t>
  </si>
  <si>
    <t>Ministerio Público Sala al público Audiencia  1er piso</t>
  </si>
  <si>
    <t>7270N160700039</t>
  </si>
  <si>
    <t>7270N160700008</t>
  </si>
  <si>
    <t>7270N160700030</t>
  </si>
  <si>
    <t>Fan-coil</t>
  </si>
  <si>
    <t>7270N33070009</t>
  </si>
  <si>
    <t>7270N3307080</t>
  </si>
  <si>
    <t>7270N33070064</t>
  </si>
  <si>
    <t>7270N33070058</t>
  </si>
  <si>
    <t>Minisplit</t>
  </si>
  <si>
    <t>7270N33070016</t>
  </si>
  <si>
    <t>7270N33070065</t>
  </si>
  <si>
    <t>7270N33070051</t>
  </si>
  <si>
    <t>7270N33070061</t>
  </si>
  <si>
    <t>7270N33070060</t>
  </si>
  <si>
    <t>7270N33070081</t>
  </si>
  <si>
    <t>C1W71188775</t>
  </si>
  <si>
    <t>C1W7866655</t>
  </si>
  <si>
    <t>7270N33070073</t>
  </si>
  <si>
    <t>7270N33070039</t>
  </si>
  <si>
    <t>7270N33070066</t>
  </si>
  <si>
    <t>C1W71186619</t>
  </si>
  <si>
    <t>UPS azotea</t>
  </si>
  <si>
    <t>Juzgado Civil 4° Secretario 2° piso.</t>
  </si>
  <si>
    <t>Juzgado Civil 4° Juez 2° piso.</t>
  </si>
  <si>
    <t>Juzgado Civil 4° Sala de sesiones 2° piso.</t>
  </si>
  <si>
    <t>Juzgado Civil 4° Tecnicos 2° piso</t>
  </si>
  <si>
    <t>Juzgado Civil 5° Secretario 2° piso</t>
  </si>
  <si>
    <t>Juzgado Civil 5° Juez 2° piso.</t>
  </si>
  <si>
    <t>Juzgado Civil 5° Sala de sesiones 2° piso.</t>
  </si>
  <si>
    <t>Juzgado Civil 5° Tecnicos 2° piso.</t>
  </si>
  <si>
    <t>Juzgado Civil 6° Secretario 2° piso.</t>
  </si>
  <si>
    <t>Juzgado Civil 6° Juez 2° piso.</t>
  </si>
  <si>
    <t>Juzgado Civil 6° Sala de sesiones 2° piso.</t>
  </si>
  <si>
    <t>Juzgado Civil 6° Tecnicos 2° piso.</t>
  </si>
  <si>
    <t>Juzgado Civil 6° Tecnicos 2° pisoo.</t>
  </si>
  <si>
    <t>Juzgado Civil 7° Secretario 2° píso.</t>
  </si>
  <si>
    <t>Juzgado Civil 7° Juez 2° piso.</t>
  </si>
  <si>
    <t>Juzgado Civil 7° Sala de sesiones 2° piso.</t>
  </si>
  <si>
    <t>Juzgado Civil 7° Tecnicos 2° piso.</t>
  </si>
  <si>
    <t>Site 2° piso.</t>
  </si>
  <si>
    <t>Pasillo modulos de consulta planta baja.</t>
  </si>
  <si>
    <t>Pasillo frente entrada a archivo planta baja.</t>
  </si>
  <si>
    <t>Pasillo frente entrada a Actuarios planta baja.</t>
  </si>
  <si>
    <t>Site 1er. Planta baja.</t>
  </si>
  <si>
    <t>Pasillo frente a cajas del fondo auxiliar planta baja.</t>
  </si>
  <si>
    <t>Fondo Auxiliar planta baja.</t>
  </si>
  <si>
    <t>Fondo Auxiliar planta baja..</t>
  </si>
  <si>
    <t>Defensoria 1er. Planta baja..</t>
  </si>
  <si>
    <t>Defensoria planta baja.</t>
  </si>
  <si>
    <t>Defensoria Dirección planta baja.</t>
  </si>
  <si>
    <t>Defensoria Psicología planta baja.</t>
  </si>
  <si>
    <t>Actuarios (en el fondo) planta baja.</t>
  </si>
  <si>
    <t>Actuarios frente a la entrada planta baja.</t>
  </si>
  <si>
    <t>Actuarios frente a Oficialia planta baja.</t>
  </si>
  <si>
    <t>Oficialia de Partes planta baja.</t>
  </si>
  <si>
    <t>7270N260700033</t>
  </si>
  <si>
    <t>Site 1er piso.</t>
  </si>
  <si>
    <t>Juzgado 2o. (Juez)</t>
  </si>
  <si>
    <t>Juzgado 2o.</t>
  </si>
  <si>
    <t>juzgado 1o. (Juez)</t>
  </si>
  <si>
    <t>Juzgado 1o.</t>
  </si>
  <si>
    <t>Magistrados</t>
  </si>
  <si>
    <t>Secretaria</t>
  </si>
  <si>
    <t>Sala de audiencias</t>
  </si>
  <si>
    <t>Salón 1</t>
  </si>
  <si>
    <t>Salón 2</t>
  </si>
  <si>
    <t>Salón 3</t>
  </si>
  <si>
    <t>Salón 4</t>
  </si>
  <si>
    <t>York</t>
  </si>
  <si>
    <t>ACO12M1021CA</t>
  </si>
  <si>
    <t>MOC25RE16A</t>
  </si>
  <si>
    <t>WNMM019301</t>
  </si>
  <si>
    <t>WNMM019628</t>
  </si>
  <si>
    <t>S/PLACA</t>
  </si>
  <si>
    <t>WANM045677</t>
  </si>
  <si>
    <t>WBNM032091</t>
  </si>
  <si>
    <t>0309-05738</t>
  </si>
  <si>
    <t>0309-18889</t>
  </si>
  <si>
    <t>WNMM019324</t>
  </si>
  <si>
    <t>WNMM019323</t>
  </si>
  <si>
    <t>WANM045605</t>
  </si>
  <si>
    <t>WANM045573</t>
  </si>
  <si>
    <t>Daewoo</t>
  </si>
  <si>
    <t>DSA-249L</t>
  </si>
  <si>
    <t>DSA-189L</t>
  </si>
  <si>
    <t>ZMO71055011182</t>
  </si>
  <si>
    <t>ZMO71033011806</t>
  </si>
  <si>
    <t>ZMO71033012020</t>
  </si>
  <si>
    <t>ZMO71033011785</t>
  </si>
  <si>
    <t>ZMO71033011934</t>
  </si>
  <si>
    <t>ZMO71035011197</t>
  </si>
  <si>
    <t>ZMO71035010976</t>
  </si>
  <si>
    <t>ZXO73144010410</t>
  </si>
  <si>
    <t>DSA-360L</t>
  </si>
  <si>
    <t>Total</t>
  </si>
  <si>
    <t>Capacidad TR</t>
  </si>
  <si>
    <t>Capacidad x 1000 BTU</t>
  </si>
  <si>
    <t>S362CGC</t>
  </si>
  <si>
    <t>509KARW00006</t>
  </si>
  <si>
    <t>Técnicos</t>
  </si>
  <si>
    <t>Realven</t>
  </si>
  <si>
    <t>RS-15</t>
  </si>
  <si>
    <t>0697NO1793</t>
  </si>
  <si>
    <t>Ventana</t>
  </si>
  <si>
    <t>Samsung</t>
  </si>
  <si>
    <t>AS18AORBD</t>
  </si>
  <si>
    <t>PGAW200281</t>
  </si>
  <si>
    <t>Archivo</t>
  </si>
  <si>
    <t>Carrier</t>
  </si>
  <si>
    <t>Secretario de Acuerdos</t>
  </si>
  <si>
    <t>Juez</t>
  </si>
  <si>
    <t>Proyectitas</t>
  </si>
  <si>
    <t>Voltaje</t>
  </si>
  <si>
    <t>Fases</t>
  </si>
  <si>
    <t>carrier</t>
  </si>
  <si>
    <t>minisplit</t>
  </si>
  <si>
    <t>admon. Planta alta</t>
  </si>
  <si>
    <t>38nic24-3c1</t>
  </si>
  <si>
    <t>128cn10963</t>
  </si>
  <si>
    <t>depto. De inf. Plta. Bja.</t>
  </si>
  <si>
    <t>ivb2420cl</t>
  </si>
  <si>
    <t>900pb0400026</t>
  </si>
  <si>
    <t>38ckc03630</t>
  </si>
  <si>
    <t>3897e09566</t>
  </si>
  <si>
    <t>rheen</t>
  </si>
  <si>
    <t>ecvx60rc</t>
  </si>
  <si>
    <t>60347l067</t>
  </si>
  <si>
    <t>juzgado 1º def. social</t>
  </si>
  <si>
    <t>sakf53w210</t>
  </si>
  <si>
    <t>11e5423070410089</t>
  </si>
  <si>
    <t>juzgado 1º def. social p</t>
  </si>
  <si>
    <t>ecvx36d</t>
  </si>
  <si>
    <t>juzgado 2º def. social</t>
  </si>
  <si>
    <t>mrcc18as</t>
  </si>
  <si>
    <t>juzgado 2º def. social p</t>
  </si>
  <si>
    <t xml:space="preserve">ecvx36d </t>
  </si>
  <si>
    <t>362651h126</t>
  </si>
  <si>
    <t>juzgado 3º def. social</t>
  </si>
  <si>
    <t>362652h107</t>
  </si>
  <si>
    <t>juzgado 3º def. social p</t>
  </si>
  <si>
    <t>60343l065</t>
  </si>
  <si>
    <t>juzgado 4º def. social</t>
  </si>
  <si>
    <t>60333l064</t>
  </si>
  <si>
    <t>11e5423070310256</t>
  </si>
  <si>
    <t>scakf53w211</t>
  </si>
  <si>
    <t>11e5423070410002</t>
  </si>
  <si>
    <t>juzgado 4º def. social p</t>
  </si>
  <si>
    <t>ecvx36c</t>
  </si>
  <si>
    <t>36806b099</t>
  </si>
  <si>
    <t>juzgado 5º def. social</t>
  </si>
  <si>
    <t>18d00678003</t>
  </si>
  <si>
    <t>juzgado 5º def. social p</t>
  </si>
  <si>
    <t>ecdx36d</t>
  </si>
  <si>
    <t>362657h109</t>
  </si>
  <si>
    <t>juzgado 6º def. social</t>
  </si>
  <si>
    <t>362659h108</t>
  </si>
  <si>
    <t>juzgado 6º def. social p</t>
  </si>
  <si>
    <t>kf-51/wa</t>
  </si>
  <si>
    <t>c1w5616473</t>
  </si>
  <si>
    <t>rack</t>
  </si>
  <si>
    <t>c1w5616426</t>
  </si>
  <si>
    <t>juzgado 7º def. social</t>
  </si>
  <si>
    <t>c1w5616396</t>
  </si>
  <si>
    <t>gs3bx-060k</t>
  </si>
  <si>
    <t>gsa051000342</t>
  </si>
  <si>
    <t>gsa050802603</t>
  </si>
  <si>
    <t xml:space="preserve">juzgado 7º def. social </t>
  </si>
  <si>
    <t>c1w5616471</t>
  </si>
  <si>
    <t>juzgado 8º def. social</t>
  </si>
  <si>
    <t>gsa051000341</t>
  </si>
  <si>
    <t>gsa050802722</t>
  </si>
  <si>
    <t>bar-1/ksa36-1</t>
  </si>
  <si>
    <t>ministerio publico</t>
  </si>
  <si>
    <t>bar-1/ksa36-2</t>
  </si>
  <si>
    <t>defensoria legal</t>
  </si>
  <si>
    <t>Capacidad BTU. X 1000</t>
  </si>
  <si>
    <t>Area</t>
  </si>
  <si>
    <t>of. De partes plta. Alta</t>
  </si>
  <si>
    <t>60347l036</t>
  </si>
  <si>
    <t>11e54230704110291</t>
  </si>
  <si>
    <t>36809b007</t>
  </si>
  <si>
    <t>SkAF53w210</t>
  </si>
  <si>
    <t>Juzgado Civil 4° Archivo 2° piso</t>
  </si>
  <si>
    <t>Juzgado Civil 5° Archivo 2° piso</t>
  </si>
  <si>
    <t>Juzgado Civil 6° Archivo 2° piso</t>
  </si>
  <si>
    <t>Juzgado Familiar 1° archivo 1er piso</t>
  </si>
  <si>
    <t>Juzgado Familiar 2° archivo 1er piso</t>
  </si>
  <si>
    <t>Juzgado Familiar 3° archivo 1er piso</t>
  </si>
  <si>
    <t>Rheem</t>
  </si>
  <si>
    <t>KF-51W/A</t>
  </si>
  <si>
    <t>C2G80667740</t>
  </si>
  <si>
    <t>Privado del Juez</t>
  </si>
  <si>
    <t>C2G80121159</t>
  </si>
  <si>
    <t>Tecnicos Judiciales.</t>
  </si>
  <si>
    <t>Comfort Star</t>
  </si>
  <si>
    <t>BRA36-1</t>
  </si>
  <si>
    <t>Actuarios</t>
  </si>
  <si>
    <t>FMG018</t>
  </si>
  <si>
    <t>96B018000-62</t>
  </si>
  <si>
    <t>KF-516 W/A</t>
  </si>
  <si>
    <t>C2G80121358</t>
  </si>
  <si>
    <t>baños pùblicos, sala de espera</t>
  </si>
  <si>
    <t>Rack de informatica.</t>
  </si>
  <si>
    <t>Proyectistas.</t>
  </si>
  <si>
    <t>Privado Secretario de Acuerdos.</t>
  </si>
  <si>
    <t>Privado del Juez.</t>
  </si>
  <si>
    <t>Actuarios, mostrador.</t>
  </si>
  <si>
    <t>MP y Defensoria Legal.</t>
  </si>
  <si>
    <t>S362CG</t>
  </si>
  <si>
    <t>Atenciòn al publico</t>
  </si>
  <si>
    <t>810KA6S00599</t>
  </si>
  <si>
    <t>810KANY00511</t>
  </si>
  <si>
    <t>Totaline</t>
  </si>
  <si>
    <t>40HMC243TJE</t>
  </si>
  <si>
    <t>CME910801DG2</t>
  </si>
  <si>
    <t>Secretaria de acuerdos</t>
  </si>
  <si>
    <t>Comforstar</t>
  </si>
  <si>
    <t>NE-060SC</t>
  </si>
  <si>
    <t>36 2C6</t>
  </si>
  <si>
    <t>811KARW08286</t>
  </si>
  <si>
    <t>40HMC183T-E</t>
  </si>
  <si>
    <t>CME910801062</t>
  </si>
  <si>
    <t>38HMC243T-C</t>
  </si>
  <si>
    <t>Coordinaciíon Administrativa Privado 2ª piiso</t>
  </si>
  <si>
    <t>Coordinaciíon Administrativa almacen  2° piso</t>
  </si>
  <si>
    <t>Freyven</t>
  </si>
  <si>
    <t>S-25</t>
  </si>
  <si>
    <t>3796N03387</t>
  </si>
  <si>
    <t>HC60A1VAR</t>
  </si>
  <si>
    <t>AV4160280</t>
  </si>
  <si>
    <t>Pasillo 1er piso.</t>
  </si>
  <si>
    <t>AV4161553</t>
  </si>
  <si>
    <t>38HPC243CG-C</t>
  </si>
  <si>
    <t>C101020620108118130827</t>
  </si>
  <si>
    <t>cuarto  UPS</t>
  </si>
  <si>
    <t>Área</t>
  </si>
  <si>
    <t>RAKA36FS-ARD</t>
  </si>
  <si>
    <t>2214O1835090400044</t>
  </si>
  <si>
    <t>2214O1835090400338</t>
  </si>
  <si>
    <t>2214O1835090400201</t>
  </si>
  <si>
    <t>TLEA12FS-ADA</t>
  </si>
  <si>
    <t>5052O1471081001047</t>
  </si>
  <si>
    <t>2174O1136081200616</t>
  </si>
  <si>
    <t>TLEA18FS-ADR</t>
  </si>
  <si>
    <t>2174O1780081100463</t>
  </si>
  <si>
    <t>YOKA60FS-AFH</t>
  </si>
  <si>
    <t>1734O1003090600098</t>
  </si>
  <si>
    <t>Secretaria Auxiliar</t>
  </si>
  <si>
    <t>1734O1003090600060</t>
  </si>
  <si>
    <t>SJ242CD</t>
  </si>
  <si>
    <t>902TAPE01016</t>
  </si>
  <si>
    <t>902TAYV00130</t>
  </si>
  <si>
    <t>902TAMA01099</t>
  </si>
  <si>
    <t>SJ182CD</t>
  </si>
  <si>
    <t>902TAJD02068</t>
  </si>
  <si>
    <t>TLEA12</t>
  </si>
  <si>
    <t>217002533090800O34</t>
  </si>
  <si>
    <t>217002533090802O43</t>
  </si>
  <si>
    <t>21700253309080O921</t>
  </si>
  <si>
    <t>C1W80109681</t>
  </si>
  <si>
    <t>kf-51</t>
  </si>
  <si>
    <t>KF-66</t>
  </si>
  <si>
    <t>C1W90544232</t>
  </si>
  <si>
    <t>Mediacion</t>
  </si>
  <si>
    <t>Blue point</t>
  </si>
  <si>
    <t>BL18</t>
  </si>
  <si>
    <t>Y2010040D02192</t>
  </si>
  <si>
    <t>YORK</t>
  </si>
  <si>
    <t>WOK9233820</t>
  </si>
  <si>
    <t>AC060X1024A</t>
  </si>
  <si>
    <t>RECEPCION</t>
  </si>
  <si>
    <t>21360208109120O383</t>
  </si>
  <si>
    <t>SITE</t>
  </si>
  <si>
    <t>SECRETARIA</t>
  </si>
  <si>
    <t>WOH9093699</t>
  </si>
  <si>
    <t>TECNICOS JUDICIALES</t>
  </si>
  <si>
    <t>AC036X1024A</t>
  </si>
  <si>
    <t>WOK9233805</t>
  </si>
  <si>
    <t>YHDA18FSADK</t>
  </si>
  <si>
    <t>21360208109120O147</t>
  </si>
  <si>
    <t>PROYECTISTAS</t>
  </si>
  <si>
    <t>YHDA12FSADK</t>
  </si>
  <si>
    <t>2134020810912O4456</t>
  </si>
  <si>
    <t>MODULO DE CONSULTA</t>
  </si>
  <si>
    <t>CONSULTA</t>
  </si>
  <si>
    <t>WOH9093715</t>
  </si>
  <si>
    <t>PRIVADO DEL JUEZ</t>
  </si>
  <si>
    <t>Técnicos Judiciales.</t>
  </si>
  <si>
    <t>Mediación</t>
  </si>
  <si>
    <t>Privado Juez Juicios Sentencia</t>
  </si>
  <si>
    <t>PRIME</t>
  </si>
  <si>
    <t>EMPRC122T</t>
  </si>
  <si>
    <t>Site</t>
  </si>
  <si>
    <t>Secretarai de Acuerdos</t>
  </si>
  <si>
    <t>FP182HM</t>
  </si>
  <si>
    <t>Defensoria Legal</t>
  </si>
  <si>
    <t>Sala de Oralidad</t>
  </si>
  <si>
    <t>Area de Tecnicos</t>
  </si>
  <si>
    <t>Tecnicos</t>
  </si>
  <si>
    <t>Sala de Consulta</t>
  </si>
  <si>
    <t>Defensoria</t>
  </si>
  <si>
    <t>Pasillo</t>
  </si>
  <si>
    <t>H201208ID0I0327</t>
  </si>
  <si>
    <t>Tecnicos nva area</t>
  </si>
  <si>
    <t>Juzgado de Control Kanasin</t>
  </si>
  <si>
    <t>Prime</t>
  </si>
  <si>
    <t>Sala espera junta oficina de vigilncia</t>
  </si>
  <si>
    <t>Sala espera junta Sala 1 de Oralidad</t>
  </si>
  <si>
    <t>Sala espera junta Sala 2 de Oralidad</t>
  </si>
  <si>
    <t>Oficina de Administración</t>
  </si>
  <si>
    <t>Sala de Mediación 1</t>
  </si>
  <si>
    <t>Sala de Mediación 2</t>
  </si>
  <si>
    <t>Japando</t>
  </si>
  <si>
    <t>Sala de espera de Jueces junta a Sala 1.</t>
  </si>
  <si>
    <t>Mirage</t>
  </si>
  <si>
    <t>Sala de espera de Testigos.</t>
  </si>
  <si>
    <t>Oficina de Coordinador Sala 1.</t>
  </si>
  <si>
    <t>Oficina de Coordinador Sala 2.</t>
  </si>
  <si>
    <t>Sala de espera de jueces Sala 2.</t>
  </si>
  <si>
    <t>Sala 1 Oralidad</t>
  </si>
  <si>
    <t>Sala 2 Oralidad</t>
  </si>
  <si>
    <t>Sala de espera junta oficina de jueces</t>
  </si>
  <si>
    <t>Juez Control</t>
  </si>
  <si>
    <t>Sala de grabación</t>
  </si>
  <si>
    <t>Frente celdas de imputados</t>
  </si>
  <si>
    <t>Total kanasin</t>
  </si>
  <si>
    <t>EMF321D</t>
  </si>
  <si>
    <t>EXF121D</t>
  </si>
  <si>
    <t>Lenox</t>
  </si>
  <si>
    <t>ANEXO TÉCNICO PARTIDA "C" SALAS DE ORALIDAD, UMÁN, YUCATAN</t>
  </si>
  <si>
    <t>Planta baja</t>
  </si>
  <si>
    <t>Planta alta</t>
  </si>
  <si>
    <t>1er piso Salas de Oralidad.</t>
  </si>
  <si>
    <t>3ER PISO Sala 1 de Oralidad</t>
  </si>
  <si>
    <t>3ER PISO Sala 1 de Oralidad (técnicos)</t>
  </si>
  <si>
    <t>3ER PISO Sala 1 de Oralidad (Juez 1)</t>
  </si>
  <si>
    <t>3ER PISO Sala 1 de Oralidad (Juez 2)</t>
  </si>
  <si>
    <t>3ER PISO Sala 1 de Oralidad (Administración)</t>
  </si>
  <si>
    <t>JAPANDO</t>
  </si>
  <si>
    <t>MIRAGE</t>
  </si>
  <si>
    <t>3ER PISOSALA 2 DE ORALIDAD (SALA)</t>
  </si>
  <si>
    <t>RHEEN</t>
  </si>
  <si>
    <t>3ER PISOSALA 2 DE ORALIDAD (JUEZ)</t>
  </si>
  <si>
    <t>3ER PISOSALA 2 DE ORALIDAD (TECNICOS)</t>
  </si>
  <si>
    <t>sala de Oralidad</t>
  </si>
  <si>
    <t>1er piso Salas de Oralidad (Administració).</t>
  </si>
  <si>
    <t xml:space="preserve">1er piso Salas de Oralidad (JUEZ1). </t>
  </si>
  <si>
    <t xml:space="preserve">1er piso Salas de Oralidad (JUEZ2). </t>
  </si>
  <si>
    <t>LENOX</t>
  </si>
  <si>
    <t>Planta baja Mediación Sala de sesión 3</t>
  </si>
  <si>
    <t>1er piso Salas de Oralidad (pasillo).</t>
  </si>
  <si>
    <t>1er piso Salas de Oralidad (audio y video).</t>
  </si>
  <si>
    <t>Planta baja Mediación atención al público</t>
  </si>
  <si>
    <t>Planta baja Mediación (facilitadores)</t>
  </si>
  <si>
    <t>Planta baja Mediación Sala de sesión 2</t>
  </si>
  <si>
    <t>Planta baja Mediación Sala de sesión 1</t>
  </si>
  <si>
    <t>Planta baja Mediación Dirección</t>
  </si>
  <si>
    <t>Planta baja Mediación Sala de sesión 4</t>
  </si>
  <si>
    <t>Planta baja Mediación Sub-Dirección</t>
  </si>
  <si>
    <t>|</t>
  </si>
  <si>
    <t>CUADRO DE EQUIPOS DE AIRE ACONDICIONADO TIPO FAN-COIL Y DIVIDIDOS</t>
  </si>
  <si>
    <t>UNIDAD EVAPORADORA</t>
  </si>
  <si>
    <t>UNIDAD CONDENSADORA</t>
  </si>
  <si>
    <t>Nº</t>
  </si>
  <si>
    <t>LOCAL</t>
  </si>
  <si>
    <t>MARCA</t>
  </si>
  <si>
    <t>CAPACIDAD NOMINAL</t>
  </si>
  <si>
    <t>EFICIENCIA ENERGETICA</t>
  </si>
  <si>
    <t>REFRIGERANTE</t>
  </si>
  <si>
    <t>CARGA CONSUMIDA</t>
  </si>
  <si>
    <t>MODELO</t>
  </si>
  <si>
    <t>DIMENSIONES (MTS.)</t>
  </si>
  <si>
    <t>PESO</t>
  </si>
  <si>
    <t>(TONS. DE REF.)</t>
  </si>
  <si>
    <t>(S.E.E.R)</t>
  </si>
  <si>
    <t>(V-F-C)</t>
  </si>
  <si>
    <t>TOTAL (AMPS)</t>
  </si>
  <si>
    <t xml:space="preserve"> </t>
  </si>
  <si>
    <t>FRENTE</t>
  </si>
  <si>
    <t>FONDO</t>
  </si>
  <si>
    <t>ALTO</t>
  </si>
  <si>
    <t>(KG)</t>
  </si>
  <si>
    <t>EQUIPOS PLANTA BAJA</t>
  </si>
  <si>
    <t>UEFCPB/UCFCPB-01</t>
  </si>
  <si>
    <t>CIRCULACION DE JUECES</t>
  </si>
  <si>
    <t>410a</t>
  </si>
  <si>
    <t>230-1-60</t>
  </si>
  <si>
    <t>YUEA24FS-ADR-K</t>
  </si>
  <si>
    <t>YCJD24S41S1</t>
  </si>
  <si>
    <t>UEFCPB/UCFCPB-02</t>
  </si>
  <si>
    <t>UEFCPB/UCFCPB-03</t>
  </si>
  <si>
    <t>UEFCPB/UCFCPB-04</t>
  </si>
  <si>
    <t>EQUIPOS PRIMER NIVEL</t>
  </si>
  <si>
    <t>UEFC1N/UCFC1N-01</t>
  </si>
  <si>
    <t>SALA DE ESPERA TESTIGOS</t>
  </si>
  <si>
    <t>YUEA18FV-ADF-K</t>
  </si>
  <si>
    <t>YCJD18S41S1</t>
  </si>
  <si>
    <t>UEFC1N/UCFC1N-02</t>
  </si>
  <si>
    <t>UEFC1N/UCFC1N-03</t>
  </si>
  <si>
    <t>SALA DE ORALIDAD</t>
  </si>
  <si>
    <t>UEFC1N/UCFC1N-04</t>
  </si>
  <si>
    <t>UEFC1N/UCFC1N-05</t>
  </si>
  <si>
    <t>CUARTO DE SEGURIDAD</t>
  </si>
  <si>
    <t>UEFC1N/UCFC1N-06</t>
  </si>
  <si>
    <t>UEFC1N/UCFC1N-07</t>
  </si>
  <si>
    <t>UEFC1N/UCFC1N-08</t>
  </si>
  <si>
    <t>UEFC1N/UCFC1N-09</t>
  </si>
  <si>
    <t>UEFC1N/UCFC1N-10</t>
  </si>
  <si>
    <t>UEFC1N/UCFC1N-11</t>
  </si>
  <si>
    <t>UEFC1N/UCFC1N-12</t>
  </si>
  <si>
    <t>UEFC1N/UCFC1N-13</t>
  </si>
  <si>
    <t>UEFC1N/UCFC1N-14</t>
  </si>
  <si>
    <t>UEFC1N/UCFC1N-15</t>
  </si>
  <si>
    <t>UEFC1N/UCFC1N-16</t>
  </si>
  <si>
    <t>UEFC1N/UCFC1N-17</t>
  </si>
  <si>
    <t>UEFC1N/UCFC1N-18</t>
  </si>
  <si>
    <t>UEFC1N/UCFC1N-19</t>
  </si>
  <si>
    <t>UEFC1N/UCFC1N-20</t>
  </si>
  <si>
    <t>UED1N/UCD1N-01</t>
  </si>
  <si>
    <t>TRIBUNAL DE JUICIO ORAL</t>
  </si>
  <si>
    <t>AHR60B3XH21</t>
  </si>
  <si>
    <t>YCJD60S41S1</t>
  </si>
  <si>
    <t>UED1N/UCD1N-02</t>
  </si>
  <si>
    <t>UED1N/UCD1N-03</t>
  </si>
  <si>
    <t>UED1N/UCD1N-04</t>
  </si>
  <si>
    <t>UED1N/UCD1N-05</t>
  </si>
  <si>
    <t>UED1N/UCD1N-06</t>
  </si>
  <si>
    <t>JUZGADO DE EJECUCION DE SENTENCIA</t>
  </si>
  <si>
    <t>UED1N/UCD1N-07</t>
  </si>
  <si>
    <t>UED1N/UCD1N-08</t>
  </si>
  <si>
    <t>UED1N7UCD1N-09</t>
  </si>
  <si>
    <t>UED1N/UCD1N-10</t>
  </si>
  <si>
    <t>JUZGADO DE PENAL DE CONTROL</t>
  </si>
  <si>
    <t>UED1N/UCD1N-11</t>
  </si>
  <si>
    <t>UED1N/UCD1N-12</t>
  </si>
  <si>
    <t>UED1N/UCD1N-13</t>
  </si>
  <si>
    <t>UED1N/UCD1N-14</t>
  </si>
  <si>
    <t>UED1N/UCD1N-15</t>
  </si>
  <si>
    <t>UED1N/UCD1N-16</t>
  </si>
  <si>
    <t>UED1N/UCD1N-17</t>
  </si>
  <si>
    <t>ATENCION AL PUBLICO</t>
  </si>
  <si>
    <t>UED1N/UCD1N-18</t>
  </si>
  <si>
    <t>EQUIPOS SEGUNDO NIVEL</t>
  </si>
  <si>
    <t>UEFC2N/UCFC2N-01</t>
  </si>
  <si>
    <t>JUEZ 16</t>
  </si>
  <si>
    <t>YUEA36FS-ADR-K</t>
  </si>
  <si>
    <t>YCJD36S41S1</t>
  </si>
  <si>
    <t>UEFC2N/UCFC2N-02</t>
  </si>
  <si>
    <t>JUEZ 15</t>
  </si>
  <si>
    <t>UEFC2N/UCFC2N-03</t>
  </si>
  <si>
    <t>JUEZ 14</t>
  </si>
  <si>
    <t>UEFC2N/UCFC2N-04</t>
  </si>
  <si>
    <t>JUEZ 13</t>
  </si>
  <si>
    <t>UEFC2N/UCFC2N-05</t>
  </si>
  <si>
    <t>JUEZ 12</t>
  </si>
  <si>
    <t>UEFC2N/UCFC2N-06</t>
  </si>
  <si>
    <t>JUEZ 11</t>
  </si>
  <si>
    <t>UEFC2N/UCFC2N-07</t>
  </si>
  <si>
    <t>JUEZ 10</t>
  </si>
  <si>
    <t>UEFC2N/UCFC2N-08</t>
  </si>
  <si>
    <t>JUEZ 9</t>
  </si>
  <si>
    <t>UEFC2N/UCFC2N-09</t>
  </si>
  <si>
    <t>JUEZ 8</t>
  </si>
  <si>
    <t>UEFC2N/UCFC2N-10</t>
  </si>
  <si>
    <t>JUEZ 7</t>
  </si>
  <si>
    <t>UEFC2N/UCFC2N-11</t>
  </si>
  <si>
    <t>JUEZ 6</t>
  </si>
  <si>
    <t>UEFC2N/UCFC2N-12</t>
  </si>
  <si>
    <t>JUEZ 5</t>
  </si>
  <si>
    <t>UEFC2N/UCFC2N-13</t>
  </si>
  <si>
    <t>JUEZ 4</t>
  </si>
  <si>
    <t>UEFC2N/UCFC2N-14</t>
  </si>
  <si>
    <t>JUEZ 3</t>
  </si>
  <si>
    <t>UEFC2N/UCFC2N-15</t>
  </si>
  <si>
    <t>JUEZ 2</t>
  </si>
  <si>
    <t>UEFC2N/UCFC2N-16</t>
  </si>
  <si>
    <t>JUEZ 1</t>
  </si>
  <si>
    <t>EQUIPOS MINISPLIT</t>
  </si>
  <si>
    <t>UEMS/UCMS-01</t>
  </si>
  <si>
    <t>SITE 2 +9.80</t>
  </si>
  <si>
    <t>HI WALL</t>
  </si>
  <si>
    <t>UEMS/UCMS-02</t>
  </si>
  <si>
    <t>SITE 1 +9.80</t>
  </si>
  <si>
    <t>UEMS/UCMS-03</t>
  </si>
  <si>
    <t>UEMS/UCMS-P1</t>
  </si>
  <si>
    <t>POLICIA HOMBRES +0.00</t>
  </si>
  <si>
    <t>YSCA24FSAADK</t>
  </si>
  <si>
    <t>UEMS/UCMS-P2</t>
  </si>
  <si>
    <t>UEMS/UCMS-P3</t>
  </si>
  <si>
    <t>POLICIA MUJERES +0.00</t>
  </si>
  <si>
    <t>YSCA18FSAADK</t>
  </si>
  <si>
    <t>EMPRC362-Y</t>
  </si>
  <si>
    <t>Y-2010-10-10-01-062</t>
  </si>
  <si>
    <t>3ER PISO Sala 4 de Oralidad</t>
  </si>
  <si>
    <t>ESF261N</t>
  </si>
  <si>
    <t>ESF 261 N 804 1122677</t>
  </si>
  <si>
    <t>ESF121N</t>
  </si>
  <si>
    <t>ESF121N8041127814</t>
  </si>
  <si>
    <t>3ER PISO Sala 1 de Oralidad (Juez 1) 4°</t>
  </si>
  <si>
    <t>3ER PISO  Oralidad Familiar (Juez 2) 4°</t>
  </si>
  <si>
    <t>3ER PISO SALA DE ORALIDAD TECNICOS 4°</t>
  </si>
  <si>
    <t>3ER PISO Sala 1 de Oralidad Familiar  (técnicos) 5°</t>
  </si>
  <si>
    <t>3ER PISO SALA  DE ORALIDAD 5°</t>
  </si>
  <si>
    <t>CARRIER</t>
  </si>
  <si>
    <t>ESF121N8011121506</t>
  </si>
  <si>
    <t>ESF121N8041125984</t>
  </si>
  <si>
    <t>EMF321D4051201607</t>
  </si>
  <si>
    <t>3ER PISOSALA 2 DE ORALIDAD (SALA) 5°</t>
  </si>
  <si>
    <t>EXF121D804121441</t>
  </si>
  <si>
    <t>3ER PISO DE ORALIDAD (JUEZ) 5°</t>
  </si>
  <si>
    <t>EXF121D8041212416</t>
  </si>
  <si>
    <t>3ER PISO DE ORALIDAD ANEXO JUEZ 5°</t>
  </si>
  <si>
    <t>EJK261D</t>
  </si>
  <si>
    <t>EJF261D8041200162</t>
  </si>
  <si>
    <t>NED605C</t>
  </si>
  <si>
    <t>COPIADORAS 2° piso</t>
  </si>
  <si>
    <t>CI67798141</t>
  </si>
  <si>
    <t>Juzgado Mercatil 4° Secretario 2° piso.</t>
  </si>
  <si>
    <t>NED365C</t>
  </si>
  <si>
    <t>Juzgado Mercantil 4° Juez 2° piso.</t>
  </si>
  <si>
    <t>Juzgado Mercantil 4° Sala de sesiones 2° piso.</t>
  </si>
  <si>
    <t>CI67798083</t>
  </si>
  <si>
    <t>Juzgado Mercantil 4° Tecnicos 2° piso</t>
  </si>
  <si>
    <t>NE40365C</t>
  </si>
  <si>
    <t>Juzgado Civil 1° Secretario 2° piso</t>
  </si>
  <si>
    <t>15861044-6060700253</t>
  </si>
  <si>
    <t>15861044-6060700255</t>
  </si>
  <si>
    <t>15861044-7060700291</t>
  </si>
  <si>
    <t>15861044-6060700240</t>
  </si>
  <si>
    <t>15861044-6060700256</t>
  </si>
  <si>
    <t>15921620-1061000151</t>
  </si>
  <si>
    <t>15921620-1061000184</t>
  </si>
  <si>
    <t>Juzgado Civil 1° Juez (2° piso).</t>
  </si>
  <si>
    <t>CI67798108</t>
  </si>
  <si>
    <t>Juzgado Civil 1° Sala de sesiones (2° piso).</t>
  </si>
  <si>
    <t>CI66798178</t>
  </si>
  <si>
    <t>Juzgado Civil 1° Tecnicos (2° piso).</t>
  </si>
  <si>
    <t>15861044-7060700360</t>
  </si>
  <si>
    <t>15861044-6060700228</t>
  </si>
  <si>
    <t>Juzgado Civil 2° Secretario (2° piso).</t>
  </si>
  <si>
    <t>1586104460-60700373</t>
  </si>
  <si>
    <t>Juzgado Civil 2° Juez (2° piso).</t>
  </si>
  <si>
    <t>CI67798100</t>
  </si>
  <si>
    <t>Juzgado Civil 2° Sala de sesiones (2° piso).</t>
  </si>
  <si>
    <t>158610446060-700308</t>
  </si>
  <si>
    <t>Juzgado Civil 2° Tecnicos (2° pisoo).</t>
  </si>
  <si>
    <t>158610446060-700305</t>
  </si>
  <si>
    <t>Juzgado Civil 2° Tecnicos (2° piso).</t>
  </si>
  <si>
    <t>15921620-1061000181</t>
  </si>
  <si>
    <t>Juzgado Civil 3° Secretario (2° píso).</t>
  </si>
  <si>
    <t>15861044-607000042</t>
  </si>
  <si>
    <t>Juzgado Civil 3° Juez (2° piso).</t>
  </si>
  <si>
    <t>CI67798146</t>
  </si>
  <si>
    <t>Juzgado Civil 3° Sala de sesiones (2° piso).</t>
  </si>
  <si>
    <t>1586104460607001-62</t>
  </si>
  <si>
    <t>Juzgado Civil 3° Tecnicos lado poniente( 2° piso).</t>
  </si>
  <si>
    <t>15861044-7060700252</t>
  </si>
  <si>
    <t>Juzgado Civil 3° Tecnicos lado oriente (2° piso).</t>
  </si>
  <si>
    <t>1586104460-60700154</t>
  </si>
  <si>
    <t>Defensoria lado norte (2° piso)</t>
  </si>
  <si>
    <t>1586104460-60700002</t>
  </si>
  <si>
    <t>Defensoria lado sur (2° piso)</t>
  </si>
  <si>
    <t>CI67798160</t>
  </si>
  <si>
    <t>Defensoria anexo privado (2° piso)</t>
  </si>
  <si>
    <t>15861044-6060700156</t>
  </si>
  <si>
    <t>Defnsoria privado (2° piso)</t>
  </si>
  <si>
    <t>B731762502-907308400071</t>
  </si>
  <si>
    <t>Juzgado Mercantil 4° Archivo (2° piso)</t>
  </si>
  <si>
    <t>B731762502-907308400156</t>
  </si>
  <si>
    <t>Juzgado Civil 1° Archivo (2° piso)</t>
  </si>
  <si>
    <t>CIW712121948</t>
  </si>
  <si>
    <t>Juzgado Civil 2° Archivo (2° piso)</t>
  </si>
  <si>
    <t>MAS122DR</t>
  </si>
  <si>
    <t>801KA0043</t>
  </si>
  <si>
    <t>CI67798072</t>
  </si>
  <si>
    <t>Juzgado Familiar 1° Secretario (1er piso)</t>
  </si>
  <si>
    <t>EQUIPOS PAQUETE</t>
  </si>
  <si>
    <t>UP-01</t>
  </si>
  <si>
    <t>UP-02</t>
  </si>
  <si>
    <t>UP-03</t>
  </si>
  <si>
    <t>UP-04</t>
  </si>
  <si>
    <t>UP-05</t>
  </si>
  <si>
    <t>UP-06</t>
  </si>
  <si>
    <t>UP-07</t>
  </si>
  <si>
    <t>UP-08</t>
  </si>
  <si>
    <t>UP-09</t>
  </si>
  <si>
    <t>UP-10</t>
  </si>
  <si>
    <t>UP-11</t>
  </si>
  <si>
    <t>UP-12</t>
  </si>
  <si>
    <t>230-3-60</t>
  </si>
  <si>
    <t>AZOTEA</t>
  </si>
  <si>
    <t>Benelux</t>
  </si>
  <si>
    <t>Fiscalia</t>
  </si>
  <si>
    <t>Atención al público.</t>
  </si>
  <si>
    <t>Defensoría</t>
  </si>
  <si>
    <t>Administración</t>
  </si>
  <si>
    <t>Actuario.</t>
  </si>
  <si>
    <t>15861044-7060700256</t>
  </si>
  <si>
    <t>Juzgado Familiar 1° Juez (1er piso)</t>
  </si>
  <si>
    <t>15861044-6060700366</t>
  </si>
  <si>
    <t>Juzgado Familiar 1° Sala de Sesiones (1er piso)</t>
  </si>
  <si>
    <t>CIG7788828</t>
  </si>
  <si>
    <t>Juzgado Familiar 1° Tecnicos (1er piso)</t>
  </si>
  <si>
    <t>15861044-6060700159</t>
  </si>
  <si>
    <t>15861044-060700309</t>
  </si>
  <si>
    <t>Juzgado Familiar 3° Oralidad atención al publico(1er piso)</t>
  </si>
  <si>
    <t>15861044-6060700009</t>
  </si>
  <si>
    <t>Juzgado Familiar 3° Oralidad centro( 1er piso)</t>
  </si>
  <si>
    <t>EV1435</t>
  </si>
  <si>
    <t>JPPOCBD91166-42001047</t>
  </si>
  <si>
    <t>Juzgado Familiar 3° Sala de audiencias( 1er piso)</t>
  </si>
  <si>
    <t>15861044-6060700342</t>
  </si>
  <si>
    <t>Juzgado Familiar 3°  Oralidad lado oriente ( 1er piso)</t>
  </si>
  <si>
    <t>15861044-6060700254</t>
  </si>
  <si>
    <t>Juzgado Familiar 2° OralidadJuez matutino (1er piso)</t>
  </si>
  <si>
    <t>15861044-6060700005</t>
  </si>
  <si>
    <t>Juzgado Familiar 2° Oralidad lado oriente (1er piso)</t>
  </si>
  <si>
    <t>15861044706070-0379</t>
  </si>
  <si>
    <t>Defensoria lado norte( 1er piso)</t>
  </si>
  <si>
    <t>15861044706070-0375</t>
  </si>
  <si>
    <t>Defensoria lado sur( 1er piso)</t>
  </si>
  <si>
    <t>CIG7798168</t>
  </si>
  <si>
    <t>Defensoria privado ( 1er piso)</t>
  </si>
  <si>
    <t>15861044706070-0222</t>
  </si>
  <si>
    <t>Defensoria anexo ( 1er piso)</t>
  </si>
  <si>
    <t>Juzgado 1° Familiar archivo (1er piso)</t>
  </si>
  <si>
    <t>B73176250290730-8400092</t>
  </si>
  <si>
    <t>B73176250290730-8400064</t>
  </si>
  <si>
    <t>Juzgado 3° Oralidad Familiar  lado poniente (  1er piso)</t>
  </si>
  <si>
    <t>159216201-0610001119</t>
  </si>
  <si>
    <t>159216201-061000183</t>
  </si>
  <si>
    <t>Ministerio Público  1er piso</t>
  </si>
  <si>
    <t>KF-365 W/A</t>
  </si>
  <si>
    <t>C2670266600</t>
  </si>
  <si>
    <t>EBF181T</t>
  </si>
  <si>
    <t>EBF181T5121202539</t>
  </si>
  <si>
    <t>Juzgado Familiar 1° Oralidad atención al público (1er piso)</t>
  </si>
  <si>
    <t>EMF321D4051200481</t>
  </si>
  <si>
    <t>Juzgado Familiar 1° Oralidad técnicos (1er piso)</t>
  </si>
  <si>
    <t>EXF121D8021212614</t>
  </si>
  <si>
    <t>Juzgado Familiar 1° Oralidad Juez matutino (1er piso)</t>
  </si>
  <si>
    <t>EXF121D8021213363</t>
  </si>
  <si>
    <t>Juzgado Familiar 1° Oralidad Juez vespertino (1er piso)</t>
  </si>
  <si>
    <t>1586100044-6060700248</t>
  </si>
  <si>
    <t>Juzgado Familiar 1° Oralidad pasillo interno (1er piso)</t>
  </si>
  <si>
    <t>EBF181T5130201191</t>
  </si>
  <si>
    <t>EXF121D8021211423</t>
  </si>
  <si>
    <t>Juzgado 1° Oralidad Familiar audio y video (1er piso)</t>
  </si>
  <si>
    <t>Juzgado 2° Oralidad Familiar audio y video (1er piso)</t>
  </si>
  <si>
    <t>6IG7798185</t>
  </si>
  <si>
    <t>Juzgado 1° Oralidad Familiar sala audiencias (1er piso)</t>
  </si>
  <si>
    <t>158610044-6060700338</t>
  </si>
  <si>
    <t>158610446060-700254</t>
  </si>
  <si>
    <t>Juzgado 1° Oralidad Familiar técnicos (1er piso)</t>
  </si>
  <si>
    <t>Juzgado 6° de Oralidad Familiar sala de audiencias (planta baja).</t>
  </si>
  <si>
    <t>Pasillo planta baja lado oriente.</t>
  </si>
  <si>
    <t>Pasillo planta baja lado poniente.</t>
  </si>
  <si>
    <t>Pasillo planta baja lado centro.</t>
  </si>
  <si>
    <t>KF-35W/A</t>
  </si>
  <si>
    <t>C2G70266697</t>
  </si>
  <si>
    <t>Site planta baja</t>
  </si>
  <si>
    <t>B731847158-6073200400</t>
  </si>
  <si>
    <t>Pasillo frente a cajas de fondo Auxiliar.</t>
  </si>
  <si>
    <t>B131630159-207215400057</t>
  </si>
  <si>
    <t>Fondo Auxiliar planta baja privado.</t>
  </si>
  <si>
    <t>B131630159-207215400212</t>
  </si>
  <si>
    <t>Fondo Auxiliar planta baja cajas.</t>
  </si>
  <si>
    <t>LXGAHTC012100TZX</t>
  </si>
  <si>
    <t>s/s</t>
  </si>
  <si>
    <t>Mediación Sala de Sesión 3, planta baja.</t>
  </si>
  <si>
    <t>Mediación atención al público, planta baja.</t>
  </si>
  <si>
    <t>CXF261G</t>
  </si>
  <si>
    <t>ESF1N8021120310</t>
  </si>
  <si>
    <t>Mediación pasillo facilitadores, planta baja.</t>
  </si>
  <si>
    <t>ESF261N8111020641</t>
  </si>
  <si>
    <t>Mediación faciltadores pasillo, planta baja.</t>
  </si>
  <si>
    <t>Mediación Sala de Sesión 2, planta baja.</t>
  </si>
  <si>
    <t>LXGAHTC024100PZX</t>
  </si>
  <si>
    <t>123060016900C290228</t>
  </si>
  <si>
    <t>Mediación Sala de Sesión 1, plant baja.</t>
  </si>
  <si>
    <t>Mediación planta baja, subdirección.</t>
  </si>
  <si>
    <t>LXGAHTC018100TZX</t>
  </si>
  <si>
    <t>123350046300C3130205</t>
  </si>
  <si>
    <t>Mediación planta baja, Dirección.</t>
  </si>
  <si>
    <t>B131630159207215-400213</t>
  </si>
  <si>
    <t>Juzgado 2° Familiar lado poniente, plnta baja.</t>
  </si>
  <si>
    <t>B131630159207215-400041</t>
  </si>
  <si>
    <t>Pasillos planta baja</t>
  </si>
  <si>
    <t>B131630159207215-400086</t>
  </si>
  <si>
    <t>Juzgado 2° Familiar lado oriente, planta baja.</t>
  </si>
  <si>
    <t>C2G6218849</t>
  </si>
  <si>
    <t>Equidad y Genero, planta baja.</t>
  </si>
  <si>
    <t>KF-666 W/A</t>
  </si>
  <si>
    <t>CIG70071110</t>
  </si>
  <si>
    <t>Planta baja Prodemefa</t>
  </si>
  <si>
    <t>B73163015207215400199</t>
  </si>
  <si>
    <t>Actuarios lado sur planta baja.</t>
  </si>
  <si>
    <t>Actuarios lado oriente planta baja.</t>
  </si>
  <si>
    <t>B7311847158607320400057</t>
  </si>
  <si>
    <t>B7311847158607320400107</t>
  </si>
  <si>
    <t>KF66G W/A</t>
  </si>
  <si>
    <t>CIG70071037</t>
  </si>
  <si>
    <t>Aux</t>
  </si>
  <si>
    <t>ASW-12A2/45A</t>
  </si>
  <si>
    <t>s/n</t>
  </si>
  <si>
    <t>Privado Psicología</t>
  </si>
  <si>
    <t>Psicología atención infantes</t>
  </si>
  <si>
    <t>Cafetería</t>
  </si>
  <si>
    <t>ASW-24B2/H5A</t>
  </si>
  <si>
    <t>3796NO3397</t>
  </si>
  <si>
    <t>NO365C</t>
  </si>
  <si>
    <t>B731903158607330-400099</t>
  </si>
  <si>
    <t>EV1429</t>
  </si>
  <si>
    <t>320610N00705</t>
  </si>
  <si>
    <t>EXF361T</t>
  </si>
  <si>
    <t>EXF361T4031310190</t>
  </si>
  <si>
    <t>Juzgado 6° de Oralidad Familiar técnicos (planta baja).</t>
  </si>
  <si>
    <t>Juzgado 6° de Oralidad Familiar atencíon al público (planta baja).</t>
  </si>
  <si>
    <t>EBF-121T</t>
  </si>
  <si>
    <t>EBR121T5130310752</t>
  </si>
  <si>
    <t>Juzgado 6° de Oralidad Familiar audio y video (planta baja).</t>
  </si>
  <si>
    <t>EBF121T5130301881</t>
  </si>
  <si>
    <t>Juzgado 6° de Oralidad Juez (planta baja).</t>
  </si>
  <si>
    <t>11201130ID1103</t>
  </si>
  <si>
    <t>Elevadores azotea</t>
  </si>
  <si>
    <t>ASW-12A2/HSA</t>
  </si>
  <si>
    <t>Anexo Mediación planta baja</t>
  </si>
  <si>
    <t>GE</t>
  </si>
  <si>
    <t>AS12CD81</t>
  </si>
  <si>
    <t>1011092-9607698</t>
  </si>
  <si>
    <t>EV1434</t>
  </si>
  <si>
    <t>JAA0GBD9116641001798</t>
  </si>
  <si>
    <t>Juzgado 2° Familiar, plant baja</t>
  </si>
  <si>
    <t>JAA0GBD9116641000371</t>
  </si>
  <si>
    <t>JAA0GBD9116642000754</t>
  </si>
  <si>
    <t>Juzgado 3° Oralida Familiar audio y video, 1er piso</t>
  </si>
  <si>
    <t>Juzgado 2° Oralidad Familiar lado poniente (1er piso)</t>
  </si>
  <si>
    <t>MIDEA</t>
  </si>
  <si>
    <t>s/m</t>
  </si>
  <si>
    <t>EV14321</t>
  </si>
  <si>
    <t>JAAGBD9116641000067</t>
  </si>
  <si>
    <t>Juzgado 2° Oralidad Familiar atención al público (1er piso)</t>
  </si>
  <si>
    <t>JAAGBD9116641000146</t>
  </si>
  <si>
    <t>Juzgado 2° Oralidad Familiar Juez vespertino (1er piso)</t>
  </si>
  <si>
    <t>Juzgado 3° Oralidad Familiar Juez matutino (1er piso)</t>
  </si>
  <si>
    <t>Juzgado 3° Oralidad Familiar Juez vespertino (1er piso)</t>
  </si>
  <si>
    <t>LXGVCND048100D203</t>
  </si>
  <si>
    <t>D202182770414301160023</t>
  </si>
  <si>
    <t>Midea</t>
  </si>
  <si>
    <t>M12CRN-N1</t>
  </si>
  <si>
    <t>D215031850113303200661</t>
  </si>
  <si>
    <t>Portatil</t>
  </si>
  <si>
    <t>Coordinación mantenimiento, planta baja.</t>
  </si>
  <si>
    <t>CENTRO DE JUSTICIA ORAL DE MÉRIDA CEJOM)</t>
  </si>
  <si>
    <t>Vestibulo planta baja</t>
  </si>
  <si>
    <t>Sala juicios Orales, planta baja</t>
  </si>
  <si>
    <t>Privados jueces y cabina de grabación P:B..</t>
  </si>
  <si>
    <t>Privados jueces y sal de juntas P.B.</t>
  </si>
  <si>
    <t>Site P.B.</t>
  </si>
  <si>
    <t>Corrdinación y informatica.P.B.</t>
  </si>
  <si>
    <t>Vestibulo P.A.</t>
  </si>
  <si>
    <t>Sala de mediación 1 y 2 P.A.</t>
  </si>
  <si>
    <t>Sala de mediación 3 y 4 P.A.</t>
  </si>
  <si>
    <t>Vestibulo planta alta.</t>
  </si>
  <si>
    <t>Sala de Juicios Orales P.A.</t>
  </si>
  <si>
    <t>Sal de espera y recepción P.A.</t>
  </si>
  <si>
    <t>Site P.A.</t>
  </si>
  <si>
    <t>Privados jueces y cabina de grabación P.A.</t>
  </si>
  <si>
    <t>Privado de jueces y sala de juntas P.A.</t>
  </si>
  <si>
    <t>Administrador P.A.</t>
  </si>
  <si>
    <t>Defensoria y Fisclia P.A.</t>
  </si>
  <si>
    <t>Bodega administración P.B.</t>
  </si>
  <si>
    <t>Testigo privado P.B.</t>
  </si>
  <si>
    <t>Panasonic</t>
  </si>
  <si>
    <t>Privado mediación.</t>
  </si>
  <si>
    <t>Privado mediación 2 P.B..</t>
  </si>
  <si>
    <t>Fiscalia P.B.</t>
  </si>
  <si>
    <t>Pivado M.P. P.B.</t>
  </si>
  <si>
    <t>Privdo juez P.B</t>
  </si>
  <si>
    <t>Admistración P.B.</t>
  </si>
  <si>
    <t>Recepción mediación P.B.</t>
  </si>
  <si>
    <t>Pasillo técnicos/jueces P.B.</t>
  </si>
  <si>
    <t>M.P. P.B.</t>
  </si>
  <si>
    <t>Atención al público P.B.</t>
  </si>
  <si>
    <t>Cabina control Sala sur</t>
  </si>
  <si>
    <t>Cabina control Sala norte</t>
  </si>
  <si>
    <t>Privado testigos P.A.</t>
  </si>
  <si>
    <t>Encargado P.A.</t>
  </si>
  <si>
    <t>Privado juez P.A.</t>
  </si>
  <si>
    <t>Técnicos P.A.</t>
  </si>
  <si>
    <t>Administración P.A.</t>
  </si>
  <si>
    <t>Prinado juez P.A.</t>
  </si>
  <si>
    <t>Actuaria P.A.</t>
  </si>
  <si>
    <t>Sala audiencia sur p.a.</t>
  </si>
  <si>
    <t>Sala audiencia norte p.a.</t>
  </si>
  <si>
    <t>Recepción mediación</t>
  </si>
  <si>
    <t>Sala de mediación</t>
  </si>
  <si>
    <t>Resumen de equipos de aire condicionado</t>
  </si>
  <si>
    <t>Edificio</t>
  </si>
  <si>
    <t xml:space="preserve"> TR</t>
  </si>
  <si>
    <t xml:space="preserve"> BTU x 1000</t>
  </si>
  <si>
    <t xml:space="preserve"> BTU x 1000 equipos foráneos</t>
  </si>
  <si>
    <t>Juzgados Civiles, Mercantiles y Familiares, del Primer Departamento Judicial del Estado.</t>
  </si>
  <si>
    <t>Juzgados Penales del Primer Departamento Judicial del Estado.</t>
  </si>
  <si>
    <t xml:space="preserve">Centro de Justicia Oral de Mérida (CEJOM) </t>
  </si>
  <si>
    <t>Juzgados de la Sala Especializada en Justicia para Adolescentes.</t>
  </si>
  <si>
    <t>Archivo.</t>
  </si>
  <si>
    <t>Juzgado Primero Mixto de lo Civil y Familiar y Juzgado de Control, Progreso.</t>
  </si>
  <si>
    <t>Juzgado Segundo Mixto de lo Civil y Familiar, Uman.</t>
  </si>
  <si>
    <t>Salas de Oralidad de Uman.</t>
  </si>
  <si>
    <t>Juzgado Tercero Mixto de lo Civil y Familiar, Motul.</t>
  </si>
  <si>
    <t>Juzgado Cuarto Mixto de lo Civil y Familiar y Juzgado de Control Kanasin.</t>
  </si>
  <si>
    <t>Juzgado Quinto Mixto de lo Civil y Familiar, Izamal.</t>
  </si>
  <si>
    <t>Juzgado Penal, del Segundo Departamento Judicial del Estado, Tekax</t>
  </si>
  <si>
    <t>Complejo Judicial Regional, Tekax.</t>
  </si>
  <si>
    <t>Juzgado Mixto de lo Civil y Familiar, Ticul.</t>
  </si>
  <si>
    <t>Juzgados Penal del Tercer Departamento Judicial del Estado, Ebtun, Valladolid.</t>
  </si>
  <si>
    <t>Juzgado Mixto de lo Civil y Familiar, Valladolid.</t>
  </si>
  <si>
    <t>Salas de Oralidad de Valladolid.</t>
  </si>
  <si>
    <t>Juzgado Segundo Mixto de lo Civil y Familiar, Tizimin.</t>
  </si>
  <si>
    <t xml:space="preserve"> EDIFICIO JUZGADOS CIVILES Y FAM. EN MERIDA, YUCATÁN</t>
  </si>
  <si>
    <t xml:space="preserve"> EDIFICIO JUZGADOS CIVILES Y FAM. EN MÉRIDA, YUCATÁN</t>
  </si>
  <si>
    <t xml:space="preserve"> JUZGADOS PENALES EN MÈRIDA, YUCATÁN.</t>
  </si>
  <si>
    <t>ANEXO TECNICO</t>
  </si>
  <si>
    <t>ANEXO TECNICO JUZGADOS ESPECIALIZADOS EN ADOLESCENTES</t>
  </si>
  <si>
    <t>ANEXO TÉCNICO  JUZGADO MIXTO CIVIL Y FAMILIAR, UMÁN, YUCATAN</t>
  </si>
  <si>
    <t>ANEXO TÉCNICO  JUZGADO TERCERO MIXTO CIVIL Y FAMILIAR, MOTUL, YUCATÁN</t>
  </si>
  <si>
    <t>ANEXO TÉCNICO  JUZGADO CUARTO MIXTO CIVIL Y FAMILIAR, KANASIN, YUCATÁN</t>
  </si>
  <si>
    <t>ANEXO TÉCNICO  JUZGADO MIXTO CIVIL Y FAM. TICUL, YUCATAN</t>
  </si>
  <si>
    <t>ANEXO TÉCNICO  JUZGADO SEGUNDO MIXTO CIVIL Y FAMILIAR, EN TIZIMIN, YUCATÁN</t>
  </si>
  <si>
    <t>ANEXO TÈCNICO  JUZGADO MIXTO CIVIL Y FAM. IZAMAL, YUCATAN</t>
  </si>
  <si>
    <t>ANEXO TÉCNICO  SALAS DE ORALIDAD EN VALLADOLID, YUCATAN:</t>
  </si>
  <si>
    <t>ANEXO TÉCNICO  JUZGADO MIXTO CIVIL Y FAM., EN VALLADOLID, YUCATÁN.</t>
  </si>
  <si>
    <t>ANEXO TÉCNICO  JUZGADO PENAL, EN EBTUN VALLADOLID</t>
  </si>
  <si>
    <t>ANEXO TÉCNICO  JUZGADO PENAL EN TEKAX, YUCATÁN</t>
  </si>
  <si>
    <t>ANEXO TÉCNICO PARTIDA COMPLEJO JUDICIAL REGIONAL, TEKAX.</t>
  </si>
  <si>
    <t>ANEXO TÉCNICO  JUZGADO MIXTO Y DE CONTROL, PROGRESO, YUCATÁN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</si>
</sst>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_ ;[Red]\-#,##0\ "/>
  </numFmts>
  <fonts count="17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1" fontId="2" fillId="0" borderId="0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center" vertical="justify"/>
    </xf>
    <xf numFmtId="0" fontId="4" fillId="0" borderId="1" xfId="0" applyFont="1" applyBorder="1" applyAlignment="1">
      <alignment vertical="justify"/>
    </xf>
    <xf numFmtId="4" fontId="4" fillId="0" borderId="1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justify"/>
    </xf>
    <xf numFmtId="0" fontId="4" fillId="2" borderId="1" xfId="0" applyFont="1" applyFill="1" applyBorder="1" applyAlignment="1">
      <alignment vertical="justify" wrapText="1"/>
    </xf>
    <xf numFmtId="0" fontId="4" fillId="2" borderId="1" xfId="0" applyFont="1" applyFill="1" applyBorder="1" applyAlignment="1">
      <alignment horizontal="center" vertical="justify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 vertical="justify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justify"/>
    </xf>
    <xf numFmtId="0" fontId="0" fillId="0" borderId="0" xfId="0" applyAlignment="1">
      <alignment horizontal="left"/>
    </xf>
    <xf numFmtId="0" fontId="4" fillId="0" borderId="1" xfId="0" applyNumberFormat="1" applyFont="1" applyBorder="1" applyAlignment="1">
      <alignment vertical="justify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11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165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" fontId="4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justify"/>
    </xf>
    <xf numFmtId="0" fontId="4" fillId="2" borderId="2" xfId="0" applyFont="1" applyFill="1" applyBorder="1" applyAlignment="1">
      <alignment horizontal="center" vertical="top" wrapText="1"/>
    </xf>
    <xf numFmtId="4" fontId="5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4" fillId="0" borderId="1" xfId="0" applyFont="1" applyFill="1" applyBorder="1"/>
    <xf numFmtId="0" fontId="3" fillId="0" borderId="0" xfId="0" applyFont="1"/>
    <xf numFmtId="4" fontId="3" fillId="0" borderId="0" xfId="0" applyNumberFormat="1" applyFont="1"/>
    <xf numFmtId="164" fontId="11" fillId="2" borderId="2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4" fillId="4" borderId="0" xfId="0" applyFont="1" applyFill="1"/>
    <xf numFmtId="0" fontId="10" fillId="2" borderId="0" xfId="0" applyFont="1" applyFill="1" applyAlignment="1"/>
    <xf numFmtId="0" fontId="10" fillId="2" borderId="0" xfId="0" applyFont="1" applyFill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Continuous"/>
    </xf>
    <xf numFmtId="0" fontId="9" fillId="2" borderId="0" xfId="0" applyFont="1" applyFill="1"/>
    <xf numFmtId="0" fontId="9" fillId="4" borderId="0" xfId="0" applyFont="1" applyFill="1"/>
    <xf numFmtId="0" fontId="9" fillId="2" borderId="34" xfId="0" applyFont="1" applyFill="1" applyBorder="1"/>
    <xf numFmtId="0" fontId="10" fillId="2" borderId="0" xfId="0" applyFont="1" applyFill="1" applyBorder="1" applyAlignment="1">
      <alignment horizontal="centerContinuous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Continuous"/>
    </xf>
    <xf numFmtId="0" fontId="10" fillId="2" borderId="36" xfId="0" applyFont="1" applyFill="1" applyBorder="1" applyAlignment="1">
      <alignment horizontal="centerContinuous"/>
    </xf>
    <xf numFmtId="0" fontId="10" fillId="2" borderId="37" xfId="0" applyFont="1" applyFill="1" applyBorder="1" applyAlignment="1">
      <alignment horizontal="center"/>
    </xf>
    <xf numFmtId="0" fontId="10" fillId="2" borderId="37" xfId="0" applyFont="1" applyFill="1" applyBorder="1"/>
    <xf numFmtId="0" fontId="10" fillId="2" borderId="38" xfId="0" applyFont="1" applyFill="1" applyBorder="1" applyAlignment="1">
      <alignment horizontal="center"/>
    </xf>
    <xf numFmtId="0" fontId="9" fillId="2" borderId="38" xfId="0" applyFont="1" applyFill="1" applyBorder="1"/>
    <xf numFmtId="0" fontId="10" fillId="2" borderId="8" xfId="0" applyFont="1" applyFill="1" applyBorder="1" applyAlignment="1">
      <alignment horizontal="center"/>
    </xf>
    <xf numFmtId="0" fontId="10" fillId="2" borderId="8" xfId="0" applyFont="1" applyFill="1" applyBorder="1"/>
    <xf numFmtId="2" fontId="10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2" fontId="10" fillId="2" borderId="0" xfId="0" applyNumberFormat="1" applyFont="1" applyFill="1" applyBorder="1" applyAlignment="1">
      <alignment horizontal="center"/>
    </xf>
    <xf numFmtId="0" fontId="7" fillId="0" borderId="0" xfId="0" applyFont="1"/>
    <xf numFmtId="0" fontId="0" fillId="5" borderId="1" xfId="0" applyFill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13" fillId="0" borderId="0" xfId="0" applyFont="1"/>
    <xf numFmtId="0" fontId="12" fillId="5" borderId="1" xfId="0" applyFont="1" applyFill="1" applyBorder="1" applyAlignment="1">
      <alignment horizontal="center" vertical="justify"/>
    </xf>
    <xf numFmtId="0" fontId="0" fillId="0" borderId="1" xfId="0" applyBorder="1" applyAlignment="1">
      <alignment vertical="justify"/>
    </xf>
    <xf numFmtId="4" fontId="0" fillId="0" borderId="1" xfId="0" applyNumberFormat="1" applyBorder="1" applyAlignment="1">
      <alignment vertical="justify"/>
    </xf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justify"/>
    </xf>
    <xf numFmtId="0" fontId="4" fillId="0" borderId="1" xfId="0" applyFont="1" applyFill="1" applyBorder="1" applyAlignment="1">
      <alignment horizontal="center" vertical="top" wrapText="1"/>
    </xf>
    <xf numFmtId="0" fontId="15" fillId="0" borderId="0" xfId="0" applyFont="1"/>
    <xf numFmtId="0" fontId="14" fillId="3" borderId="2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vertical="top" wrapText="1"/>
    </xf>
    <xf numFmtId="0" fontId="11" fillId="2" borderId="8" xfId="0" applyFont="1" applyFill="1" applyBorder="1" applyAlignment="1">
      <alignment horizontal="right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vertical="top" wrapText="1"/>
    </xf>
    <xf numFmtId="0" fontId="14" fillId="3" borderId="13" xfId="0" applyFont="1" applyFill="1" applyBorder="1" applyAlignment="1">
      <alignment horizontal="center" vertical="top" wrapText="1"/>
    </xf>
    <xf numFmtId="0" fontId="14" fillId="3" borderId="14" xfId="0" applyFont="1" applyFill="1" applyBorder="1" applyAlignment="1">
      <alignment horizontal="center" vertical="top" wrapText="1"/>
    </xf>
    <xf numFmtId="0" fontId="14" fillId="3" borderId="15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8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9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 vertical="top" wrapText="1"/>
    </xf>
    <xf numFmtId="164" fontId="11" fillId="2" borderId="11" xfId="0" applyNumberFormat="1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center" vertical="top" wrapText="1"/>
    </xf>
    <xf numFmtId="164" fontId="11" fillId="2" borderId="22" xfId="0" applyNumberFormat="1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vertical="top" wrapText="1"/>
    </xf>
    <xf numFmtId="0" fontId="11" fillId="2" borderId="23" xfId="0" applyFont="1" applyFill="1" applyBorder="1" applyAlignment="1">
      <alignment horizontal="center" vertical="top" wrapText="1"/>
    </xf>
    <xf numFmtId="164" fontId="11" fillId="2" borderId="8" xfId="0" applyNumberFormat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11" fillId="2" borderId="17" xfId="0" applyNumberFormat="1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164" fontId="11" fillId="2" borderId="25" xfId="0" applyNumberFormat="1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vertical="top" wrapText="1"/>
    </xf>
    <xf numFmtId="0" fontId="11" fillId="2" borderId="26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164" fontId="11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horizontal="center" vertical="top" wrapText="1"/>
    </xf>
    <xf numFmtId="0" fontId="11" fillId="2" borderId="28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11" fillId="2" borderId="30" xfId="0" applyFont="1" applyFill="1" applyBorder="1" applyAlignment="1">
      <alignment vertical="top" wrapText="1"/>
    </xf>
    <xf numFmtId="0" fontId="11" fillId="2" borderId="31" xfId="0" applyFont="1" applyFill="1" applyBorder="1" applyAlignment="1">
      <alignment horizontal="center" vertical="top" wrapText="1"/>
    </xf>
    <xf numFmtId="0" fontId="11" fillId="2" borderId="0" xfId="0" applyFont="1" applyFill="1"/>
    <xf numFmtId="164" fontId="14" fillId="2" borderId="0" xfId="0" applyNumberFormat="1" applyFont="1" applyFill="1" applyAlignment="1">
      <alignment horizontal="center"/>
    </xf>
    <xf numFmtId="0" fontId="15" fillId="2" borderId="0" xfId="0" applyFont="1" applyFill="1"/>
    <xf numFmtId="164" fontId="15" fillId="2" borderId="0" xfId="0" applyNumberFormat="1" applyFont="1" applyFill="1"/>
    <xf numFmtId="0" fontId="11" fillId="2" borderId="32" xfId="0" applyFont="1" applyFill="1" applyBorder="1" applyAlignment="1">
      <alignment horizontal="center" vertical="top" wrapText="1"/>
    </xf>
    <xf numFmtId="1" fontId="15" fillId="2" borderId="32" xfId="0" applyNumberFormat="1" applyFont="1" applyFill="1" applyBorder="1" applyAlignment="1">
      <alignment vertical="justify" wrapText="1"/>
    </xf>
    <xf numFmtId="164" fontId="11" fillId="2" borderId="32" xfId="0" applyNumberFormat="1" applyFont="1" applyFill="1" applyBorder="1" applyAlignment="1">
      <alignment horizontal="center" vertical="top" wrapText="1"/>
    </xf>
    <xf numFmtId="0" fontId="11" fillId="2" borderId="32" xfId="0" applyFont="1" applyFill="1" applyBorder="1" applyAlignment="1">
      <alignment vertical="top" wrapText="1"/>
    </xf>
    <xf numFmtId="0" fontId="11" fillId="2" borderId="33" xfId="0" applyFont="1" applyFill="1" applyBorder="1" applyAlignment="1">
      <alignment horizontal="center" vertical="top" wrapText="1"/>
    </xf>
    <xf numFmtId="1" fontId="15" fillId="2" borderId="25" xfId="0" applyNumberFormat="1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164" fontId="11" fillId="0" borderId="8" xfId="0" applyNumberFormat="1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164" fontId="11" fillId="0" borderId="17" xfId="0" applyNumberFormat="1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vertical="top" wrapTex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25" xfId="0" applyFont="1" applyFill="1" applyBorder="1" applyAlignment="1">
      <alignment horizontal="center" vertical="top" wrapText="1"/>
    </xf>
    <xf numFmtId="164" fontId="11" fillId="0" borderId="25" xfId="0" applyNumberFormat="1" applyFont="1" applyFill="1" applyBorder="1" applyAlignment="1">
      <alignment horizontal="center" vertical="top" wrapText="1"/>
    </xf>
    <xf numFmtId="0" fontId="11" fillId="0" borderId="25" xfId="0" applyFont="1" applyFill="1" applyBorder="1" applyAlignment="1">
      <alignment vertical="top" wrapText="1"/>
    </xf>
    <xf numFmtId="0" fontId="11" fillId="0" borderId="26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164" fontId="11" fillId="0" borderId="3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27" xfId="0" applyFont="1" applyFill="1" applyBorder="1" applyAlignment="1">
      <alignment horizontal="center" vertical="top" wrapText="1"/>
    </xf>
    <xf numFmtId="0" fontId="11" fillId="0" borderId="29" xfId="0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center" vertical="top" wrapText="1"/>
    </xf>
    <xf numFmtId="164" fontId="11" fillId="0" borderId="22" xfId="0" applyNumberFormat="1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28" xfId="0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horizontal="center" vertical="top" wrapText="1"/>
    </xf>
    <xf numFmtId="164" fontId="11" fillId="0" borderId="37" xfId="0" applyNumberFormat="1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vertical="top" wrapText="1"/>
    </xf>
    <xf numFmtId="0" fontId="11" fillId="0" borderId="39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top" wrapText="1"/>
    </xf>
    <xf numFmtId="0" fontId="15" fillId="0" borderId="25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31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164" fontId="11" fillId="0" borderId="11" xfId="0" applyNumberFormat="1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vertical="top" wrapText="1"/>
    </xf>
    <xf numFmtId="0" fontId="11" fillId="0" borderId="12" xfId="0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2" borderId="0" xfId="0" applyFont="1" applyFill="1" applyBorder="1" applyAlignment="1">
      <alignment horizontal="center" vertical="top" wrapText="1"/>
    </xf>
    <xf numFmtId="0" fontId="14" fillId="2" borderId="4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3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4" xfId="0" applyFont="1" applyBorder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3" fillId="0" borderId="34" xfId="0" applyFont="1" applyBorder="1" applyAlignment="1"/>
    <xf numFmtId="0" fontId="0" fillId="0" borderId="0" xfId="0" applyAlignment="1"/>
    <xf numFmtId="0" fontId="0" fillId="0" borderId="34" xfId="0" applyBorder="1" applyAlignment="1"/>
    <xf numFmtId="2" fontId="10" fillId="2" borderId="1" xfId="0" applyNumberFormat="1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8" fillId="0" borderId="0" xfId="0" applyFont="1" applyAlignment="1"/>
    <xf numFmtId="0" fontId="8" fillId="0" borderId="34" xfId="0" applyFont="1" applyBorder="1" applyAlignment="1"/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8" fillId="0" borderId="0" xfId="0" applyFont="1"/>
    <xf numFmtId="4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8</xdr:col>
      <xdr:colOff>0</xdr:colOff>
      <xdr:row>14</xdr:row>
      <xdr:rowOff>0</xdr:rowOff>
    </xdr:to>
    <xdr:pic>
      <xdr:nvPicPr>
        <xdr:cNvPr id="17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 contrast="-36000"/>
          <a:grayscl/>
          <a:biLevel thresh="50000"/>
        </a:blip>
        <a:srcRect/>
        <a:stretch>
          <a:fillRect/>
        </a:stretch>
      </xdr:blipFill>
      <xdr:spPr bwMode="auto">
        <a:xfrm>
          <a:off x="2238375" y="2409825"/>
          <a:ext cx="7086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8</xdr:col>
      <xdr:colOff>0</xdr:colOff>
      <xdr:row>36</xdr:row>
      <xdr:rowOff>0</xdr:rowOff>
    </xdr:to>
    <xdr:pic>
      <xdr:nvPicPr>
        <xdr:cNvPr id="17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 contrast="-36000"/>
          <a:grayscl/>
          <a:biLevel thresh="50000"/>
        </a:blip>
        <a:srcRect/>
        <a:stretch>
          <a:fillRect/>
        </a:stretch>
      </xdr:blipFill>
      <xdr:spPr bwMode="auto">
        <a:xfrm>
          <a:off x="2238375" y="5972175"/>
          <a:ext cx="7086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8</xdr:col>
      <xdr:colOff>0</xdr:colOff>
      <xdr:row>70</xdr:row>
      <xdr:rowOff>0</xdr:rowOff>
    </xdr:to>
    <xdr:pic>
      <xdr:nvPicPr>
        <xdr:cNvPr id="17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 contrast="-36000"/>
          <a:grayscl/>
          <a:biLevel thresh="50000"/>
        </a:blip>
        <a:srcRect/>
        <a:stretch>
          <a:fillRect/>
        </a:stretch>
      </xdr:blipFill>
      <xdr:spPr bwMode="auto">
        <a:xfrm>
          <a:off x="2238375" y="11477625"/>
          <a:ext cx="7086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8</xdr:col>
      <xdr:colOff>0</xdr:colOff>
      <xdr:row>92</xdr:row>
      <xdr:rowOff>0</xdr:rowOff>
    </xdr:to>
    <xdr:pic>
      <xdr:nvPicPr>
        <xdr:cNvPr id="17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 contrast="-36000"/>
          <a:grayscl/>
          <a:biLevel thresh="50000"/>
        </a:blip>
        <a:srcRect/>
        <a:stretch>
          <a:fillRect/>
        </a:stretch>
      </xdr:blipFill>
      <xdr:spPr bwMode="auto">
        <a:xfrm>
          <a:off x="2238375" y="15039975"/>
          <a:ext cx="7086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8"/>
  <sheetViews>
    <sheetView topLeftCell="A88" workbookViewId="0">
      <selection sqref="A1:H276"/>
    </sheetView>
  </sheetViews>
  <sheetFormatPr baseColWidth="10" defaultRowHeight="12.75"/>
  <cols>
    <col min="1" max="2" width="11.42578125" style="95"/>
    <col min="3" max="3" width="20.7109375" style="95" customWidth="1"/>
    <col min="4" max="5" width="11.42578125" style="95"/>
    <col min="6" max="6" width="15.140625" style="95" customWidth="1"/>
    <col min="7" max="16384" width="11.42578125" style="95"/>
  </cols>
  <sheetData>
    <row r="1" spans="1:8">
      <c r="A1" s="199" t="s">
        <v>896</v>
      </c>
      <c r="B1" s="199"/>
      <c r="C1" s="199"/>
      <c r="D1" s="199"/>
      <c r="E1" s="199"/>
      <c r="F1" s="199"/>
      <c r="G1" s="199"/>
      <c r="H1" s="199"/>
    </row>
    <row r="2" spans="1:8" ht="15.75" customHeight="1">
      <c r="A2" s="199"/>
      <c r="B2" s="199"/>
      <c r="C2" s="199"/>
      <c r="D2" s="199"/>
      <c r="E2" s="199"/>
      <c r="F2" s="199"/>
      <c r="G2" s="199"/>
      <c r="H2" s="199"/>
    </row>
    <row r="3" spans="1:8">
      <c r="A3" s="200"/>
      <c r="B3" s="200"/>
      <c r="C3" s="200"/>
      <c r="D3" s="200"/>
      <c r="E3" s="200"/>
      <c r="F3" s="200"/>
      <c r="G3" s="200"/>
      <c r="H3" s="200"/>
    </row>
    <row r="4" spans="1:8" ht="30">
      <c r="A4" s="96" t="s">
        <v>8</v>
      </c>
      <c r="B4" s="97" t="s">
        <v>9</v>
      </c>
      <c r="C4" s="97" t="s">
        <v>10</v>
      </c>
      <c r="D4" s="97" t="s">
        <v>171</v>
      </c>
      <c r="E4" s="97" t="s">
        <v>11</v>
      </c>
      <c r="F4" s="97" t="s">
        <v>7</v>
      </c>
      <c r="G4" s="97" t="s">
        <v>1</v>
      </c>
      <c r="H4" s="97" t="s">
        <v>2</v>
      </c>
    </row>
    <row r="5" spans="1:8" ht="28.5">
      <c r="A5" s="98" t="s">
        <v>3</v>
      </c>
      <c r="B5" s="99" t="s">
        <v>12</v>
      </c>
      <c r="C5" s="100" t="s">
        <v>13</v>
      </c>
      <c r="D5" s="101">
        <v>10</v>
      </c>
      <c r="E5" s="99" t="s">
        <v>6</v>
      </c>
      <c r="F5" s="99" t="s">
        <v>14</v>
      </c>
      <c r="G5" s="101">
        <v>220</v>
      </c>
      <c r="H5" s="102">
        <v>3</v>
      </c>
    </row>
    <row r="6" spans="1:8" ht="42.75">
      <c r="A6" s="98" t="s">
        <v>3</v>
      </c>
      <c r="B6" s="99" t="s">
        <v>15</v>
      </c>
      <c r="C6" s="100" t="s">
        <v>16</v>
      </c>
      <c r="D6" s="101">
        <v>10</v>
      </c>
      <c r="E6" s="99" t="s">
        <v>6</v>
      </c>
      <c r="F6" s="99" t="s">
        <v>17</v>
      </c>
      <c r="G6" s="101">
        <v>220</v>
      </c>
      <c r="H6" s="102">
        <v>3</v>
      </c>
    </row>
    <row r="7" spans="1:8" ht="42.75">
      <c r="A7" s="98" t="s">
        <v>3</v>
      </c>
      <c r="B7" s="99" t="s">
        <v>15</v>
      </c>
      <c r="C7" s="100" t="s">
        <v>18</v>
      </c>
      <c r="D7" s="101">
        <v>10</v>
      </c>
      <c r="E7" s="99" t="s">
        <v>6</v>
      </c>
      <c r="F7" s="99" t="s">
        <v>19</v>
      </c>
      <c r="G7" s="101">
        <v>220</v>
      </c>
      <c r="H7" s="102">
        <v>3</v>
      </c>
    </row>
    <row r="8" spans="1:8" ht="42.75">
      <c r="A8" s="98" t="s">
        <v>3</v>
      </c>
      <c r="B8" s="99" t="s">
        <v>5</v>
      </c>
      <c r="C8" s="100" t="s">
        <v>20</v>
      </c>
      <c r="D8" s="101">
        <v>15</v>
      </c>
      <c r="E8" s="99" t="s">
        <v>6</v>
      </c>
      <c r="F8" s="99" t="s">
        <v>21</v>
      </c>
      <c r="G8" s="101">
        <v>220</v>
      </c>
      <c r="H8" s="102">
        <v>3</v>
      </c>
    </row>
    <row r="9" spans="1:8" ht="42.75">
      <c r="A9" s="98" t="s">
        <v>22</v>
      </c>
      <c r="B9" s="101" t="s">
        <v>23</v>
      </c>
      <c r="C9" s="101" t="s">
        <v>23</v>
      </c>
      <c r="D9" s="101">
        <v>7.5</v>
      </c>
      <c r="E9" s="99" t="s">
        <v>6</v>
      </c>
      <c r="F9" s="99" t="s">
        <v>24</v>
      </c>
      <c r="G9" s="101">
        <v>220</v>
      </c>
      <c r="H9" s="102">
        <v>3</v>
      </c>
    </row>
    <row r="10" spans="1:8" ht="43.5" thickBot="1">
      <c r="A10" s="103" t="s">
        <v>22</v>
      </c>
      <c r="B10" s="104" t="s">
        <v>23</v>
      </c>
      <c r="C10" s="104" t="s">
        <v>23</v>
      </c>
      <c r="D10" s="104">
        <v>7.5</v>
      </c>
      <c r="E10" s="105" t="s">
        <v>6</v>
      </c>
      <c r="F10" s="105" t="s">
        <v>24</v>
      </c>
      <c r="G10" s="104">
        <v>220</v>
      </c>
      <c r="H10" s="106">
        <v>3</v>
      </c>
    </row>
    <row r="11" spans="1:8" ht="15.75" thickTop="1">
      <c r="A11" s="107" t="s">
        <v>170</v>
      </c>
      <c r="B11" s="108"/>
      <c r="C11" s="108"/>
      <c r="D11" s="107">
        <f>+SUM(D5:D10)</f>
        <v>60</v>
      </c>
      <c r="E11" s="109"/>
      <c r="F11" s="109"/>
      <c r="G11" s="108"/>
      <c r="H11" s="108"/>
    </row>
    <row r="12" spans="1:8" ht="41.25" customHeight="1">
      <c r="A12" s="107"/>
      <c r="B12" s="108"/>
      <c r="C12" s="108"/>
      <c r="D12" s="107"/>
      <c r="E12" s="109"/>
      <c r="F12" s="109"/>
      <c r="G12" s="108"/>
      <c r="H12" s="108"/>
    </row>
    <row r="13" spans="1:8">
      <c r="A13" s="201" t="s">
        <v>897</v>
      </c>
      <c r="B13" s="201"/>
      <c r="C13" s="201"/>
      <c r="D13" s="201"/>
      <c r="E13" s="201"/>
      <c r="F13" s="201"/>
      <c r="G13" s="201"/>
      <c r="H13" s="201"/>
    </row>
    <row r="14" spans="1:8" ht="18" customHeight="1" thickBot="1">
      <c r="A14" s="201"/>
      <c r="B14" s="201"/>
      <c r="C14" s="201"/>
      <c r="D14" s="201"/>
      <c r="E14" s="201"/>
      <c r="F14" s="201"/>
      <c r="G14" s="201"/>
      <c r="H14" s="201"/>
    </row>
    <row r="15" spans="1:8" ht="13.5" hidden="1" thickBot="1">
      <c r="A15" s="202"/>
      <c r="B15" s="202"/>
      <c r="C15" s="202"/>
      <c r="D15" s="202"/>
      <c r="E15" s="202"/>
      <c r="F15" s="202"/>
      <c r="G15" s="202"/>
      <c r="H15" s="202"/>
    </row>
    <row r="16" spans="1:8" ht="46.5" thickTop="1" thickBot="1">
      <c r="A16" s="110" t="s">
        <v>8</v>
      </c>
      <c r="B16" s="111" t="s">
        <v>9</v>
      </c>
      <c r="C16" s="111" t="s">
        <v>10</v>
      </c>
      <c r="D16" s="111" t="s">
        <v>172</v>
      </c>
      <c r="E16" s="111" t="s">
        <v>11</v>
      </c>
      <c r="F16" s="111" t="s">
        <v>7</v>
      </c>
      <c r="G16" s="111" t="s">
        <v>1</v>
      </c>
      <c r="H16" s="112" t="s">
        <v>2</v>
      </c>
    </row>
    <row r="17" spans="1:8" ht="43.5" thickTop="1">
      <c r="A17" s="113" t="s">
        <v>366</v>
      </c>
      <c r="B17" s="114"/>
      <c r="C17" s="114"/>
      <c r="D17" s="54">
        <v>36</v>
      </c>
      <c r="E17" s="115" t="s">
        <v>4</v>
      </c>
      <c r="F17" s="116" t="s">
        <v>409</v>
      </c>
      <c r="G17" s="114">
        <v>220</v>
      </c>
      <c r="H17" s="117">
        <v>1</v>
      </c>
    </row>
    <row r="18" spans="1:8" ht="57">
      <c r="A18" s="113" t="s">
        <v>414</v>
      </c>
      <c r="B18" s="118"/>
      <c r="C18" s="118"/>
      <c r="D18" s="55">
        <v>26</v>
      </c>
      <c r="E18" s="119" t="s">
        <v>4</v>
      </c>
      <c r="F18" s="116" t="s">
        <v>410</v>
      </c>
      <c r="G18" s="114">
        <v>220</v>
      </c>
      <c r="H18" s="117">
        <v>1</v>
      </c>
    </row>
    <row r="19" spans="1:8" ht="57">
      <c r="A19" s="113" t="s">
        <v>414</v>
      </c>
      <c r="B19" s="118"/>
      <c r="C19" s="118"/>
      <c r="D19" s="55">
        <v>12</v>
      </c>
      <c r="E19" s="119" t="s">
        <v>4</v>
      </c>
      <c r="F19" s="116" t="s">
        <v>411</v>
      </c>
      <c r="G19" s="114">
        <v>220</v>
      </c>
      <c r="H19" s="117">
        <v>1</v>
      </c>
    </row>
    <row r="20" spans="1:8" ht="57">
      <c r="A20" s="113" t="s">
        <v>414</v>
      </c>
      <c r="B20" s="118"/>
      <c r="C20" s="118"/>
      <c r="D20" s="55">
        <v>12</v>
      </c>
      <c r="E20" s="119" t="s">
        <v>4</v>
      </c>
      <c r="F20" s="116" t="s">
        <v>412</v>
      </c>
      <c r="G20" s="114">
        <v>220</v>
      </c>
      <c r="H20" s="117">
        <v>1</v>
      </c>
    </row>
    <row r="21" spans="1:8" ht="71.25">
      <c r="A21" s="120" t="s">
        <v>414</v>
      </c>
      <c r="B21" s="118"/>
      <c r="C21" s="118"/>
      <c r="D21" s="55">
        <v>12</v>
      </c>
      <c r="E21" s="119" t="s">
        <v>4</v>
      </c>
      <c r="F21" s="116" t="s">
        <v>413</v>
      </c>
      <c r="G21" s="114">
        <v>220</v>
      </c>
      <c r="H21" s="117">
        <v>1</v>
      </c>
    </row>
    <row r="22" spans="1:8" ht="57">
      <c r="A22" s="120" t="s">
        <v>415</v>
      </c>
      <c r="B22" s="118"/>
      <c r="C22" s="118"/>
      <c r="D22" s="55">
        <v>30</v>
      </c>
      <c r="E22" s="119" t="s">
        <v>4</v>
      </c>
      <c r="F22" s="116" t="s">
        <v>416</v>
      </c>
      <c r="G22" s="114">
        <v>220</v>
      </c>
      <c r="H22" s="117">
        <v>1</v>
      </c>
    </row>
    <row r="23" spans="1:8" ht="57">
      <c r="A23" s="98" t="s">
        <v>417</v>
      </c>
      <c r="B23" s="118"/>
      <c r="C23" s="118"/>
      <c r="D23" s="55">
        <v>36</v>
      </c>
      <c r="E23" s="119" t="s">
        <v>4</v>
      </c>
      <c r="F23" s="116" t="s">
        <v>416</v>
      </c>
      <c r="G23" s="114">
        <v>220</v>
      </c>
      <c r="H23" s="117">
        <v>1</v>
      </c>
    </row>
    <row r="24" spans="1:8" ht="57">
      <c r="A24" s="121" t="s">
        <v>415</v>
      </c>
      <c r="B24" s="118"/>
      <c r="C24" s="118"/>
      <c r="D24" s="55">
        <v>12</v>
      </c>
      <c r="E24" s="119" t="s">
        <v>4</v>
      </c>
      <c r="F24" s="116" t="s">
        <v>418</v>
      </c>
      <c r="G24" s="114">
        <v>220</v>
      </c>
      <c r="H24" s="117">
        <v>1</v>
      </c>
    </row>
    <row r="25" spans="1:8" ht="57">
      <c r="A25" s="121" t="s">
        <v>415</v>
      </c>
      <c r="B25" s="118"/>
      <c r="C25" s="118"/>
      <c r="D25" s="55">
        <v>12</v>
      </c>
      <c r="E25" s="119" t="s">
        <v>4</v>
      </c>
      <c r="F25" s="116" t="s">
        <v>419</v>
      </c>
      <c r="G25" s="114">
        <v>220</v>
      </c>
      <c r="H25" s="117">
        <v>1</v>
      </c>
    </row>
    <row r="26" spans="1:8" ht="29.25" thickBot="1">
      <c r="A26" s="103" t="s">
        <v>414</v>
      </c>
      <c r="B26" s="104"/>
      <c r="C26" s="104"/>
      <c r="D26" s="122">
        <v>26</v>
      </c>
      <c r="E26" s="119" t="s">
        <v>4</v>
      </c>
      <c r="F26" s="116" t="s">
        <v>25</v>
      </c>
      <c r="G26" s="114">
        <v>220</v>
      </c>
      <c r="H26" s="117">
        <v>1</v>
      </c>
    </row>
    <row r="27" spans="1:8" ht="29.25" thickTop="1">
      <c r="A27" s="123" t="s">
        <v>292</v>
      </c>
      <c r="B27" s="124" t="s">
        <v>33</v>
      </c>
      <c r="C27" s="124" t="s">
        <v>34</v>
      </c>
      <c r="D27" s="125">
        <v>60</v>
      </c>
      <c r="E27" s="126" t="s">
        <v>4</v>
      </c>
      <c r="F27" s="126" t="s">
        <v>32</v>
      </c>
      <c r="G27" s="124">
        <v>220</v>
      </c>
      <c r="H27" s="127">
        <v>1</v>
      </c>
    </row>
    <row r="28" spans="1:8" ht="28.5">
      <c r="A28" s="120" t="s">
        <v>292</v>
      </c>
      <c r="B28" s="101" t="s">
        <v>33</v>
      </c>
      <c r="C28" s="101" t="s">
        <v>35</v>
      </c>
      <c r="D28" s="128">
        <v>60</v>
      </c>
      <c r="E28" s="99" t="s">
        <v>4</v>
      </c>
      <c r="F28" s="99" t="s">
        <v>32</v>
      </c>
      <c r="G28" s="101">
        <v>220</v>
      </c>
      <c r="H28" s="102">
        <v>1</v>
      </c>
    </row>
    <row r="29" spans="1:8" ht="42.75">
      <c r="A29" s="98" t="s">
        <v>292</v>
      </c>
      <c r="B29" s="101" t="s">
        <v>36</v>
      </c>
      <c r="C29" s="101"/>
      <c r="D29" s="128">
        <v>24</v>
      </c>
      <c r="E29" s="99" t="s">
        <v>4</v>
      </c>
      <c r="F29" s="99" t="s">
        <v>98</v>
      </c>
      <c r="G29" s="101">
        <v>220</v>
      </c>
      <c r="H29" s="102">
        <v>1</v>
      </c>
    </row>
    <row r="30" spans="1:8" ht="42.75">
      <c r="A30" s="98" t="s">
        <v>31</v>
      </c>
      <c r="B30" s="101" t="s">
        <v>37</v>
      </c>
      <c r="C30" s="101" t="s">
        <v>38</v>
      </c>
      <c r="D30" s="128">
        <v>36</v>
      </c>
      <c r="E30" s="99" t="s">
        <v>4</v>
      </c>
      <c r="F30" s="99" t="s">
        <v>99</v>
      </c>
      <c r="G30" s="101">
        <v>220</v>
      </c>
      <c r="H30" s="102">
        <v>1</v>
      </c>
    </row>
    <row r="31" spans="1:8" ht="57">
      <c r="A31" s="98" t="s">
        <v>292</v>
      </c>
      <c r="B31" s="101" t="s">
        <v>37</v>
      </c>
      <c r="C31" s="101" t="s">
        <v>39</v>
      </c>
      <c r="D31" s="128">
        <v>36</v>
      </c>
      <c r="E31" s="99" t="s">
        <v>4</v>
      </c>
      <c r="F31" s="99" t="s">
        <v>100</v>
      </c>
      <c r="G31" s="101">
        <v>220</v>
      </c>
      <c r="H31" s="102">
        <v>1</v>
      </c>
    </row>
    <row r="32" spans="1:8" ht="42.75">
      <c r="A32" s="98" t="s">
        <v>31</v>
      </c>
      <c r="B32" s="101" t="s">
        <v>36</v>
      </c>
      <c r="C32" s="101"/>
      <c r="D32" s="128">
        <v>24</v>
      </c>
      <c r="E32" s="99" t="s">
        <v>4</v>
      </c>
      <c r="F32" s="99" t="s">
        <v>101</v>
      </c>
      <c r="G32" s="101">
        <v>220</v>
      </c>
      <c r="H32" s="102">
        <v>1</v>
      </c>
    </row>
    <row r="33" spans="1:8" ht="42.75">
      <c r="A33" s="98" t="s">
        <v>292</v>
      </c>
      <c r="B33" s="101" t="s">
        <v>37</v>
      </c>
      <c r="C33" s="101" t="s">
        <v>40</v>
      </c>
      <c r="D33" s="128">
        <v>36</v>
      </c>
      <c r="E33" s="99" t="s">
        <v>4</v>
      </c>
      <c r="F33" s="99" t="s">
        <v>101</v>
      </c>
      <c r="G33" s="101">
        <v>220</v>
      </c>
      <c r="H33" s="102">
        <v>1</v>
      </c>
    </row>
    <row r="34" spans="1:8" ht="42.75">
      <c r="A34" s="98" t="s">
        <v>292</v>
      </c>
      <c r="B34" s="101" t="s">
        <v>37</v>
      </c>
      <c r="C34" s="101" t="s">
        <v>41</v>
      </c>
      <c r="D34" s="128">
        <v>36</v>
      </c>
      <c r="E34" s="99" t="s">
        <v>4</v>
      </c>
      <c r="F34" s="99" t="s">
        <v>102</v>
      </c>
      <c r="G34" s="101">
        <v>220</v>
      </c>
      <c r="H34" s="102">
        <v>1</v>
      </c>
    </row>
    <row r="35" spans="1:8" ht="42.75">
      <c r="A35" s="98" t="s">
        <v>292</v>
      </c>
      <c r="B35" s="101" t="s">
        <v>37</v>
      </c>
      <c r="C35" s="101" t="s">
        <v>51</v>
      </c>
      <c r="D35" s="128">
        <v>36</v>
      </c>
      <c r="E35" s="99" t="s">
        <v>4</v>
      </c>
      <c r="F35" s="99" t="s">
        <v>103</v>
      </c>
      <c r="G35" s="101">
        <v>220</v>
      </c>
      <c r="H35" s="102">
        <v>1</v>
      </c>
    </row>
    <row r="36" spans="1:8" ht="57">
      <c r="A36" s="98" t="s">
        <v>31</v>
      </c>
      <c r="B36" s="101" t="s">
        <v>36</v>
      </c>
      <c r="C36" s="101" t="s">
        <v>39</v>
      </c>
      <c r="D36" s="128">
        <v>24</v>
      </c>
      <c r="E36" s="99" t="s">
        <v>4</v>
      </c>
      <c r="F36" s="99" t="s">
        <v>104</v>
      </c>
      <c r="G36" s="101">
        <v>220</v>
      </c>
      <c r="H36" s="102">
        <v>1</v>
      </c>
    </row>
    <row r="37" spans="1:8" ht="42.75">
      <c r="A37" s="98" t="s">
        <v>31</v>
      </c>
      <c r="B37" s="101" t="s">
        <v>36</v>
      </c>
      <c r="C37" s="101"/>
      <c r="D37" s="128">
        <v>24</v>
      </c>
      <c r="E37" s="99" t="s">
        <v>4</v>
      </c>
      <c r="F37" s="99" t="s">
        <v>105</v>
      </c>
      <c r="G37" s="101">
        <v>220</v>
      </c>
      <c r="H37" s="102">
        <v>1</v>
      </c>
    </row>
    <row r="38" spans="1:8" ht="42.75">
      <c r="A38" s="98" t="s">
        <v>292</v>
      </c>
      <c r="B38" s="101" t="s">
        <v>37</v>
      </c>
      <c r="C38" s="101" t="s">
        <v>42</v>
      </c>
      <c r="D38" s="128">
        <v>36</v>
      </c>
      <c r="E38" s="99" t="s">
        <v>4</v>
      </c>
      <c r="F38" s="99" t="s">
        <v>105</v>
      </c>
      <c r="G38" s="101">
        <v>220</v>
      </c>
      <c r="H38" s="102">
        <v>1</v>
      </c>
    </row>
    <row r="39" spans="1:8" ht="42.75">
      <c r="A39" s="98" t="s">
        <v>31</v>
      </c>
      <c r="B39" s="101" t="s">
        <v>37</v>
      </c>
      <c r="C39" s="101"/>
      <c r="D39" s="128">
        <v>36</v>
      </c>
      <c r="E39" s="99" t="s">
        <v>4</v>
      </c>
      <c r="F39" s="99" t="s">
        <v>106</v>
      </c>
      <c r="G39" s="101">
        <v>220</v>
      </c>
      <c r="H39" s="102">
        <v>1</v>
      </c>
    </row>
    <row r="40" spans="1:8" ht="42.75">
      <c r="A40" s="98" t="s">
        <v>292</v>
      </c>
      <c r="B40" s="101" t="s">
        <v>37</v>
      </c>
      <c r="C40" s="101" t="s">
        <v>43</v>
      </c>
      <c r="D40" s="128">
        <v>36</v>
      </c>
      <c r="E40" s="99" t="s">
        <v>4</v>
      </c>
      <c r="F40" s="99" t="s">
        <v>107</v>
      </c>
      <c r="G40" s="101">
        <v>220</v>
      </c>
      <c r="H40" s="102">
        <v>1</v>
      </c>
    </row>
    <row r="41" spans="1:8" ht="57">
      <c r="A41" s="98" t="s">
        <v>292</v>
      </c>
      <c r="B41" s="101" t="s">
        <v>36</v>
      </c>
      <c r="C41" s="101" t="s">
        <v>39</v>
      </c>
      <c r="D41" s="128">
        <v>24</v>
      </c>
      <c r="E41" s="99" t="s">
        <v>4</v>
      </c>
      <c r="F41" s="99" t="s">
        <v>108</v>
      </c>
      <c r="G41" s="101">
        <v>220</v>
      </c>
      <c r="H41" s="102">
        <v>1</v>
      </c>
    </row>
    <row r="42" spans="1:8" ht="42.75">
      <c r="A42" s="98" t="s">
        <v>31</v>
      </c>
      <c r="B42" s="101" t="s">
        <v>37</v>
      </c>
      <c r="C42" s="101" t="s">
        <v>44</v>
      </c>
      <c r="D42" s="128">
        <v>36</v>
      </c>
      <c r="E42" s="99" t="s">
        <v>4</v>
      </c>
      <c r="F42" s="99" t="s">
        <v>110</v>
      </c>
      <c r="G42" s="101">
        <v>220</v>
      </c>
      <c r="H42" s="102">
        <v>1</v>
      </c>
    </row>
    <row r="43" spans="1:8" ht="42.75">
      <c r="A43" s="98" t="s">
        <v>292</v>
      </c>
      <c r="B43" s="101" t="s">
        <v>37</v>
      </c>
      <c r="C43" s="101" t="s">
        <v>45</v>
      </c>
      <c r="D43" s="128">
        <v>36</v>
      </c>
      <c r="E43" s="99" t="s">
        <v>4</v>
      </c>
      <c r="F43" s="99" t="s">
        <v>109</v>
      </c>
      <c r="G43" s="101">
        <v>220</v>
      </c>
      <c r="H43" s="102">
        <v>1</v>
      </c>
    </row>
    <row r="44" spans="1:8" ht="42.75">
      <c r="A44" s="98" t="s">
        <v>292</v>
      </c>
      <c r="B44" s="101" t="s">
        <v>33</v>
      </c>
      <c r="C44" s="101" t="s">
        <v>46</v>
      </c>
      <c r="D44" s="128">
        <v>55.8</v>
      </c>
      <c r="E44" s="99" t="s">
        <v>4</v>
      </c>
      <c r="F44" s="99" t="s">
        <v>111</v>
      </c>
      <c r="G44" s="101">
        <v>220</v>
      </c>
      <c r="H44" s="102">
        <v>1</v>
      </c>
    </row>
    <row r="45" spans="1:8" ht="42.75">
      <c r="A45" s="98" t="s">
        <v>292</v>
      </c>
      <c r="B45" s="101" t="s">
        <v>37</v>
      </c>
      <c r="C45" s="101" t="s">
        <v>47</v>
      </c>
      <c r="D45" s="128">
        <v>36</v>
      </c>
      <c r="E45" s="99" t="s">
        <v>4</v>
      </c>
      <c r="F45" s="99" t="s">
        <v>112</v>
      </c>
      <c r="G45" s="101">
        <v>220</v>
      </c>
      <c r="H45" s="102">
        <v>1</v>
      </c>
    </row>
    <row r="46" spans="1:8" ht="57">
      <c r="A46" s="98" t="s">
        <v>31</v>
      </c>
      <c r="B46" s="101" t="s">
        <v>36</v>
      </c>
      <c r="C46" s="101"/>
      <c r="D46" s="128">
        <v>24</v>
      </c>
      <c r="E46" s="99" t="s">
        <v>4</v>
      </c>
      <c r="F46" s="99" t="s">
        <v>113</v>
      </c>
      <c r="G46" s="101">
        <v>220</v>
      </c>
      <c r="H46" s="102">
        <v>1</v>
      </c>
    </row>
    <row r="47" spans="1:8" ht="42.75">
      <c r="A47" s="98" t="s">
        <v>292</v>
      </c>
      <c r="B47" s="101" t="s">
        <v>36</v>
      </c>
      <c r="C47" s="101" t="s">
        <v>48</v>
      </c>
      <c r="D47" s="128">
        <v>36</v>
      </c>
      <c r="E47" s="99" t="s">
        <v>4</v>
      </c>
      <c r="F47" s="99" t="s">
        <v>114</v>
      </c>
      <c r="G47" s="101">
        <v>220</v>
      </c>
      <c r="H47" s="102">
        <v>1</v>
      </c>
    </row>
    <row r="48" spans="1:8" ht="42.75">
      <c r="A48" s="98" t="s">
        <v>292</v>
      </c>
      <c r="B48" s="101" t="s">
        <v>37</v>
      </c>
      <c r="C48" s="101" t="s">
        <v>49</v>
      </c>
      <c r="D48" s="128">
        <v>36</v>
      </c>
      <c r="E48" s="99" t="s">
        <v>4</v>
      </c>
      <c r="F48" s="99" t="s">
        <v>114</v>
      </c>
      <c r="G48" s="101">
        <v>220</v>
      </c>
      <c r="H48" s="102">
        <v>1</v>
      </c>
    </row>
    <row r="49" spans="1:8" ht="57">
      <c r="A49" s="98" t="s">
        <v>292</v>
      </c>
      <c r="B49" s="101" t="s">
        <v>37</v>
      </c>
      <c r="C49" s="101" t="s">
        <v>46</v>
      </c>
      <c r="D49" s="128">
        <v>36</v>
      </c>
      <c r="E49" s="99" t="s">
        <v>4</v>
      </c>
      <c r="F49" s="99" t="s">
        <v>50</v>
      </c>
      <c r="G49" s="101">
        <v>220</v>
      </c>
      <c r="H49" s="102">
        <v>1</v>
      </c>
    </row>
    <row r="50" spans="1:8" ht="57">
      <c r="A50" s="98" t="s">
        <v>292</v>
      </c>
      <c r="B50" s="101" t="s">
        <v>37</v>
      </c>
      <c r="C50" s="101" t="s">
        <v>47</v>
      </c>
      <c r="D50" s="128">
        <v>36</v>
      </c>
      <c r="E50" s="99" t="s">
        <v>4</v>
      </c>
      <c r="F50" s="99" t="s">
        <v>50</v>
      </c>
      <c r="G50" s="101">
        <v>220</v>
      </c>
      <c r="H50" s="102">
        <v>1</v>
      </c>
    </row>
    <row r="51" spans="1:8" ht="57">
      <c r="A51" s="98" t="s">
        <v>31</v>
      </c>
      <c r="B51" s="101" t="s">
        <v>36</v>
      </c>
      <c r="C51" s="101"/>
      <c r="D51" s="128">
        <v>24</v>
      </c>
      <c r="E51" s="99" t="s">
        <v>4</v>
      </c>
      <c r="F51" s="99" t="s">
        <v>300</v>
      </c>
      <c r="G51" s="101">
        <v>220</v>
      </c>
      <c r="H51" s="102">
        <v>1</v>
      </c>
    </row>
    <row r="52" spans="1:8" ht="57">
      <c r="A52" s="98" t="s">
        <v>292</v>
      </c>
      <c r="B52" s="129" t="s">
        <v>37</v>
      </c>
      <c r="C52" s="129" t="s">
        <v>48</v>
      </c>
      <c r="D52" s="130">
        <v>36</v>
      </c>
      <c r="E52" s="115" t="s">
        <v>4</v>
      </c>
      <c r="F52" s="115" t="s">
        <v>299</v>
      </c>
      <c r="G52" s="129">
        <v>220</v>
      </c>
      <c r="H52" s="131">
        <v>1</v>
      </c>
    </row>
    <row r="53" spans="1:8" ht="42.75">
      <c r="A53" s="98" t="s">
        <v>292</v>
      </c>
      <c r="B53" s="132"/>
      <c r="C53" s="132"/>
      <c r="D53" s="133">
        <v>36</v>
      </c>
      <c r="E53" s="134" t="s">
        <v>4</v>
      </c>
      <c r="F53" s="134" t="s">
        <v>258</v>
      </c>
      <c r="G53" s="132">
        <v>220</v>
      </c>
      <c r="H53" s="135">
        <v>1</v>
      </c>
    </row>
    <row r="54" spans="1:8" ht="42.75">
      <c r="A54" s="98" t="s">
        <v>292</v>
      </c>
      <c r="B54" s="101"/>
      <c r="C54" s="101"/>
      <c r="D54" s="128">
        <v>36</v>
      </c>
      <c r="E54" s="99" t="s">
        <v>4</v>
      </c>
      <c r="F54" s="99" t="s">
        <v>259</v>
      </c>
      <c r="G54" s="101">
        <v>220</v>
      </c>
      <c r="H54" s="102">
        <v>1</v>
      </c>
    </row>
    <row r="55" spans="1:8" ht="42.75">
      <c r="A55" s="98" t="s">
        <v>31</v>
      </c>
      <c r="B55" s="101"/>
      <c r="C55" s="101"/>
      <c r="D55" s="128">
        <v>24</v>
      </c>
      <c r="E55" s="99" t="s">
        <v>4</v>
      </c>
      <c r="F55" s="99" t="s">
        <v>260</v>
      </c>
      <c r="G55" s="101">
        <v>220</v>
      </c>
      <c r="H55" s="102">
        <v>1</v>
      </c>
    </row>
    <row r="56" spans="1:8" ht="28.5">
      <c r="A56" s="113" t="s">
        <v>292</v>
      </c>
      <c r="B56" s="136" t="s">
        <v>36</v>
      </c>
      <c r="C56" s="136"/>
      <c r="D56" s="137">
        <v>12</v>
      </c>
      <c r="E56" s="138" t="s">
        <v>4</v>
      </c>
      <c r="F56" s="138" t="s">
        <v>115</v>
      </c>
      <c r="G56" s="136">
        <v>220</v>
      </c>
      <c r="H56" s="139">
        <v>1</v>
      </c>
    </row>
    <row r="57" spans="1:8" ht="14.25">
      <c r="A57" s="113"/>
      <c r="B57" s="114"/>
      <c r="C57" s="114"/>
      <c r="D57" s="54"/>
      <c r="E57" s="116"/>
      <c r="F57" s="116"/>
      <c r="G57" s="114"/>
      <c r="H57" s="117"/>
    </row>
    <row r="58" spans="1:8" ht="14.25">
      <c r="A58" s="120"/>
      <c r="B58" s="118"/>
      <c r="C58" s="118"/>
      <c r="D58" s="55"/>
      <c r="E58" s="119"/>
      <c r="F58" s="119"/>
      <c r="G58" s="118"/>
      <c r="H58" s="140"/>
    </row>
    <row r="59" spans="1:8" ht="15" thickBot="1">
      <c r="A59" s="113"/>
      <c r="B59" s="136"/>
      <c r="C59" s="136"/>
      <c r="D59" s="137"/>
      <c r="E59" s="138"/>
      <c r="F59" s="138"/>
      <c r="G59" s="136"/>
      <c r="H59" s="139"/>
    </row>
    <row r="60" spans="1:8" ht="57.75" thickTop="1">
      <c r="A60" s="141" t="s">
        <v>31</v>
      </c>
      <c r="B60" s="124" t="s">
        <v>36</v>
      </c>
      <c r="C60" s="124"/>
      <c r="D60" s="125">
        <v>24</v>
      </c>
      <c r="E60" s="126" t="s">
        <v>4</v>
      </c>
      <c r="F60" s="126" t="s">
        <v>52</v>
      </c>
      <c r="G60" s="124">
        <v>220</v>
      </c>
      <c r="H60" s="127">
        <v>1</v>
      </c>
    </row>
    <row r="61" spans="1:8" ht="42.75">
      <c r="A61" s="98" t="s">
        <v>292</v>
      </c>
      <c r="B61" s="101" t="s">
        <v>56</v>
      </c>
      <c r="C61" s="101" t="s">
        <v>57</v>
      </c>
      <c r="D61" s="128">
        <v>36</v>
      </c>
      <c r="E61" s="99" t="s">
        <v>4</v>
      </c>
      <c r="F61" s="99" t="s">
        <v>53</v>
      </c>
      <c r="G61" s="101">
        <v>220</v>
      </c>
      <c r="H61" s="102">
        <v>1</v>
      </c>
    </row>
    <row r="62" spans="1:8" ht="71.25">
      <c r="A62" s="98" t="s">
        <v>292</v>
      </c>
      <c r="B62" s="101" t="s">
        <v>56</v>
      </c>
      <c r="C62" s="101" t="s">
        <v>58</v>
      </c>
      <c r="D62" s="128">
        <v>36</v>
      </c>
      <c r="E62" s="99" t="s">
        <v>4</v>
      </c>
      <c r="F62" s="99" t="s">
        <v>54</v>
      </c>
      <c r="G62" s="101">
        <v>220</v>
      </c>
      <c r="H62" s="102">
        <v>1</v>
      </c>
    </row>
    <row r="63" spans="1:8" ht="57">
      <c r="A63" s="98" t="s">
        <v>292</v>
      </c>
      <c r="B63" s="101" t="s">
        <v>36</v>
      </c>
      <c r="C63" s="101"/>
      <c r="D63" s="128">
        <v>24</v>
      </c>
      <c r="E63" s="99" t="s">
        <v>4</v>
      </c>
      <c r="F63" s="99" t="s">
        <v>55</v>
      </c>
      <c r="G63" s="101">
        <v>220</v>
      </c>
      <c r="H63" s="102">
        <v>1</v>
      </c>
    </row>
    <row r="64" spans="1:8" ht="57">
      <c r="A64" s="98" t="s">
        <v>292</v>
      </c>
      <c r="B64" s="101" t="s">
        <v>56</v>
      </c>
      <c r="C64" s="101"/>
      <c r="D64" s="128">
        <v>36</v>
      </c>
      <c r="E64" s="99" t="s">
        <v>4</v>
      </c>
      <c r="F64" s="99" t="s">
        <v>55</v>
      </c>
      <c r="G64" s="101">
        <v>220</v>
      </c>
      <c r="H64" s="102">
        <v>1</v>
      </c>
    </row>
    <row r="65" spans="1:8" ht="57">
      <c r="A65" s="98" t="s">
        <v>292</v>
      </c>
      <c r="B65" s="101" t="s">
        <v>56</v>
      </c>
      <c r="C65" s="101" t="s">
        <v>63</v>
      </c>
      <c r="D65" s="128">
        <v>36</v>
      </c>
      <c r="E65" s="99" t="s">
        <v>4</v>
      </c>
      <c r="F65" s="99" t="s">
        <v>59</v>
      </c>
      <c r="G65" s="101">
        <v>220</v>
      </c>
      <c r="H65" s="102">
        <v>1</v>
      </c>
    </row>
    <row r="66" spans="1:8" ht="42.75">
      <c r="A66" s="98" t="s">
        <v>31</v>
      </c>
      <c r="B66" s="101" t="s">
        <v>37</v>
      </c>
      <c r="C66" s="101" t="s">
        <v>64</v>
      </c>
      <c r="D66" s="128">
        <v>36</v>
      </c>
      <c r="E66" s="99" t="s">
        <v>4</v>
      </c>
      <c r="F66" s="99" t="s">
        <v>60</v>
      </c>
      <c r="G66" s="101">
        <v>220</v>
      </c>
      <c r="H66" s="102">
        <v>1</v>
      </c>
    </row>
    <row r="67" spans="1:8" ht="71.25">
      <c r="A67" s="98" t="s">
        <v>31</v>
      </c>
      <c r="B67" s="101" t="s">
        <v>36</v>
      </c>
      <c r="C67" s="101"/>
      <c r="D67" s="128">
        <v>24</v>
      </c>
      <c r="E67" s="99" t="s">
        <v>4</v>
      </c>
      <c r="F67" s="99" t="s">
        <v>61</v>
      </c>
      <c r="G67" s="101">
        <v>220</v>
      </c>
      <c r="H67" s="102">
        <v>1</v>
      </c>
    </row>
    <row r="68" spans="1:8" ht="57">
      <c r="A68" s="98" t="s">
        <v>292</v>
      </c>
      <c r="B68" s="101" t="s">
        <v>36</v>
      </c>
      <c r="C68" s="101"/>
      <c r="D68" s="128">
        <v>24</v>
      </c>
      <c r="E68" s="99" t="s">
        <v>4</v>
      </c>
      <c r="F68" s="99" t="s">
        <v>62</v>
      </c>
      <c r="G68" s="101">
        <v>220</v>
      </c>
      <c r="H68" s="102">
        <v>1</v>
      </c>
    </row>
    <row r="69" spans="1:8" ht="57">
      <c r="A69" s="98" t="s">
        <v>292</v>
      </c>
      <c r="B69" s="101" t="s">
        <v>56</v>
      </c>
      <c r="C69" s="101" t="s">
        <v>65</v>
      </c>
      <c r="D69" s="128">
        <v>36</v>
      </c>
      <c r="E69" s="99" t="s">
        <v>4</v>
      </c>
      <c r="F69" s="99" t="s">
        <v>62</v>
      </c>
      <c r="G69" s="101">
        <v>220</v>
      </c>
      <c r="H69" s="102">
        <v>1</v>
      </c>
    </row>
    <row r="70" spans="1:8" ht="57">
      <c r="A70" s="98" t="s">
        <v>292</v>
      </c>
      <c r="B70" s="101" t="s">
        <v>56</v>
      </c>
      <c r="C70" s="101" t="s">
        <v>70</v>
      </c>
      <c r="D70" s="128">
        <v>36</v>
      </c>
      <c r="E70" s="99" t="s">
        <v>4</v>
      </c>
      <c r="F70" s="99" t="s">
        <v>66</v>
      </c>
      <c r="G70" s="101">
        <v>220</v>
      </c>
      <c r="H70" s="102">
        <v>1</v>
      </c>
    </row>
    <row r="71" spans="1:8" ht="42.75">
      <c r="A71" s="98" t="s">
        <v>31</v>
      </c>
      <c r="B71" s="101" t="s">
        <v>56</v>
      </c>
      <c r="C71" s="101" t="s">
        <v>71</v>
      </c>
      <c r="D71" s="128">
        <v>36</v>
      </c>
      <c r="E71" s="99" t="s">
        <v>4</v>
      </c>
      <c r="F71" s="99" t="s">
        <v>67</v>
      </c>
      <c r="G71" s="101">
        <v>220</v>
      </c>
      <c r="H71" s="102">
        <v>1</v>
      </c>
    </row>
    <row r="72" spans="1:8" ht="71.25">
      <c r="A72" s="98" t="s">
        <v>292</v>
      </c>
      <c r="B72" s="101" t="s">
        <v>36</v>
      </c>
      <c r="C72" s="101"/>
      <c r="D72" s="128">
        <v>24</v>
      </c>
      <c r="E72" s="99" t="s">
        <v>4</v>
      </c>
      <c r="F72" s="99" t="s">
        <v>68</v>
      </c>
      <c r="G72" s="101">
        <v>220</v>
      </c>
      <c r="H72" s="102">
        <v>1</v>
      </c>
    </row>
    <row r="73" spans="1:8" ht="57">
      <c r="A73" s="98" t="s">
        <v>292</v>
      </c>
      <c r="B73" s="101" t="s">
        <v>56</v>
      </c>
      <c r="C73" s="101" t="s">
        <v>72</v>
      </c>
      <c r="D73" s="128">
        <v>36</v>
      </c>
      <c r="E73" s="99" t="s">
        <v>4</v>
      </c>
      <c r="F73" s="99" t="s">
        <v>69</v>
      </c>
      <c r="G73" s="101">
        <v>220</v>
      </c>
      <c r="H73" s="102">
        <v>1</v>
      </c>
    </row>
    <row r="74" spans="1:8" ht="57">
      <c r="A74" s="98" t="s">
        <v>292</v>
      </c>
      <c r="B74" s="101" t="s">
        <v>56</v>
      </c>
      <c r="C74" s="101"/>
      <c r="D74" s="128">
        <v>36</v>
      </c>
      <c r="E74" s="99" t="s">
        <v>4</v>
      </c>
      <c r="F74" s="99" t="s">
        <v>69</v>
      </c>
      <c r="G74" s="101">
        <v>220</v>
      </c>
      <c r="H74" s="102">
        <v>1</v>
      </c>
    </row>
    <row r="75" spans="1:8" ht="71.25">
      <c r="A75" s="98" t="s">
        <v>292</v>
      </c>
      <c r="B75" s="101" t="s">
        <v>56</v>
      </c>
      <c r="C75" s="101" t="s">
        <v>77</v>
      </c>
      <c r="D75" s="128">
        <v>36</v>
      </c>
      <c r="E75" s="99" t="s">
        <v>4</v>
      </c>
      <c r="F75" s="99" t="s">
        <v>75</v>
      </c>
      <c r="G75" s="101">
        <v>220</v>
      </c>
      <c r="H75" s="102">
        <v>1</v>
      </c>
    </row>
    <row r="76" spans="1:8" ht="71.25">
      <c r="A76" s="98" t="s">
        <v>292</v>
      </c>
      <c r="B76" s="101" t="s">
        <v>56</v>
      </c>
      <c r="C76" s="101" t="s">
        <v>78</v>
      </c>
      <c r="D76" s="128">
        <v>36</v>
      </c>
      <c r="E76" s="99" t="s">
        <v>4</v>
      </c>
      <c r="F76" s="99" t="s">
        <v>75</v>
      </c>
      <c r="G76" s="101">
        <v>220</v>
      </c>
      <c r="H76" s="102">
        <v>1</v>
      </c>
    </row>
    <row r="77" spans="1:8" ht="42.75">
      <c r="A77" s="98" t="s">
        <v>31</v>
      </c>
      <c r="B77" s="101" t="s">
        <v>36</v>
      </c>
      <c r="C77" s="101"/>
      <c r="D77" s="128">
        <v>24</v>
      </c>
      <c r="E77" s="99" t="s">
        <v>4</v>
      </c>
      <c r="F77" s="99" t="s">
        <v>74</v>
      </c>
      <c r="G77" s="101">
        <v>220</v>
      </c>
      <c r="H77" s="102">
        <v>1</v>
      </c>
    </row>
    <row r="78" spans="1:8" ht="57">
      <c r="A78" s="121" t="s">
        <v>292</v>
      </c>
      <c r="B78" s="129" t="s">
        <v>56</v>
      </c>
      <c r="C78" s="129" t="s">
        <v>76</v>
      </c>
      <c r="D78" s="130">
        <v>36</v>
      </c>
      <c r="E78" s="115" t="s">
        <v>4</v>
      </c>
      <c r="F78" s="115" t="s">
        <v>73</v>
      </c>
      <c r="G78" s="129">
        <v>220</v>
      </c>
      <c r="H78" s="131">
        <v>1</v>
      </c>
    </row>
    <row r="79" spans="1:8" ht="57">
      <c r="A79" s="98" t="s">
        <v>31</v>
      </c>
      <c r="B79" s="101"/>
      <c r="C79" s="101"/>
      <c r="D79" s="128">
        <v>36</v>
      </c>
      <c r="E79" s="99" t="s">
        <v>4</v>
      </c>
      <c r="F79" s="99" t="s">
        <v>261</v>
      </c>
      <c r="G79" s="101">
        <v>220</v>
      </c>
      <c r="H79" s="102">
        <v>1</v>
      </c>
    </row>
    <row r="80" spans="1:8" ht="57">
      <c r="A80" s="98" t="s">
        <v>292</v>
      </c>
      <c r="B80" s="101"/>
      <c r="C80" s="101"/>
      <c r="D80" s="128">
        <v>36</v>
      </c>
      <c r="E80" s="99" t="s">
        <v>4</v>
      </c>
      <c r="F80" s="99" t="s">
        <v>262</v>
      </c>
      <c r="G80" s="101">
        <v>220</v>
      </c>
      <c r="H80" s="102">
        <v>1</v>
      </c>
    </row>
    <row r="81" spans="1:8" ht="57">
      <c r="A81" s="98" t="s">
        <v>31</v>
      </c>
      <c r="B81" s="101"/>
      <c r="C81" s="101"/>
      <c r="D81" s="128">
        <v>24</v>
      </c>
      <c r="E81" s="99" t="s">
        <v>4</v>
      </c>
      <c r="F81" s="99" t="s">
        <v>263</v>
      </c>
      <c r="G81" s="101">
        <v>220</v>
      </c>
      <c r="H81" s="102">
        <v>1</v>
      </c>
    </row>
    <row r="82" spans="1:8" ht="28.5">
      <c r="A82" s="121" t="s">
        <v>292</v>
      </c>
      <c r="B82" s="129" t="s">
        <v>304</v>
      </c>
      <c r="C82" s="129" t="s">
        <v>307</v>
      </c>
      <c r="D82" s="130">
        <v>60</v>
      </c>
      <c r="E82" s="115" t="s">
        <v>4</v>
      </c>
      <c r="F82" s="115" t="s">
        <v>306</v>
      </c>
      <c r="G82" s="129">
        <v>220</v>
      </c>
      <c r="H82" s="131">
        <v>1</v>
      </c>
    </row>
    <row r="83" spans="1:8" ht="28.5">
      <c r="A83" s="120" t="s">
        <v>292</v>
      </c>
      <c r="B83" s="118" t="s">
        <v>304</v>
      </c>
      <c r="C83" s="118" t="s">
        <v>305</v>
      </c>
      <c r="D83" s="55">
        <v>60</v>
      </c>
      <c r="E83" s="119" t="s">
        <v>4</v>
      </c>
      <c r="F83" s="119" t="s">
        <v>306</v>
      </c>
      <c r="G83" s="118">
        <v>220</v>
      </c>
      <c r="H83" s="140">
        <v>1</v>
      </c>
    </row>
    <row r="84" spans="1:8" ht="14.25">
      <c r="A84" s="113" t="s">
        <v>31</v>
      </c>
      <c r="B84" s="136" t="s">
        <v>36</v>
      </c>
      <c r="C84" s="136"/>
      <c r="D84" s="137">
        <v>12</v>
      </c>
      <c r="E84" s="138" t="s">
        <v>4</v>
      </c>
      <c r="F84" s="138" t="s">
        <v>132</v>
      </c>
      <c r="G84" s="136">
        <v>220</v>
      </c>
      <c r="H84" s="139">
        <v>1</v>
      </c>
    </row>
    <row r="85" spans="1:8" ht="28.5">
      <c r="A85" s="98" t="s">
        <v>292</v>
      </c>
      <c r="B85" s="101"/>
      <c r="C85" s="101"/>
      <c r="D85" s="128">
        <v>60</v>
      </c>
      <c r="E85" s="99" t="s">
        <v>4</v>
      </c>
      <c r="F85" s="99" t="s">
        <v>420</v>
      </c>
      <c r="G85" s="101">
        <v>220</v>
      </c>
      <c r="H85" s="102">
        <v>1</v>
      </c>
    </row>
    <row r="86" spans="1:8" ht="57">
      <c r="A86" s="120" t="s">
        <v>415</v>
      </c>
      <c r="B86" s="118"/>
      <c r="C86" s="118"/>
      <c r="D86" s="55">
        <v>18</v>
      </c>
      <c r="E86" s="138" t="s">
        <v>4</v>
      </c>
      <c r="F86" s="138" t="s">
        <v>421</v>
      </c>
      <c r="G86" s="136">
        <v>220</v>
      </c>
      <c r="H86" s="139">
        <v>1</v>
      </c>
    </row>
    <row r="87" spans="1:8" ht="28.5">
      <c r="A87" s="113" t="s">
        <v>415</v>
      </c>
      <c r="B87" s="136"/>
      <c r="C87" s="136"/>
      <c r="D87" s="137">
        <v>30</v>
      </c>
      <c r="E87" s="138" t="s">
        <v>4</v>
      </c>
      <c r="F87" s="138" t="s">
        <v>408</v>
      </c>
      <c r="G87" s="136">
        <v>220</v>
      </c>
      <c r="H87" s="139">
        <v>1</v>
      </c>
    </row>
    <row r="88" spans="1:8" ht="42.75">
      <c r="A88" s="113" t="s">
        <v>415</v>
      </c>
      <c r="B88" s="136"/>
      <c r="C88" s="136"/>
      <c r="D88" s="137">
        <v>12</v>
      </c>
      <c r="E88" s="138" t="s">
        <v>4</v>
      </c>
      <c r="F88" s="138" t="s">
        <v>422</v>
      </c>
      <c r="G88" s="136">
        <v>220</v>
      </c>
      <c r="H88" s="139">
        <v>1</v>
      </c>
    </row>
    <row r="89" spans="1:8" ht="42.75">
      <c r="A89" s="113" t="s">
        <v>415</v>
      </c>
      <c r="B89" s="136"/>
      <c r="C89" s="136"/>
      <c r="D89" s="137">
        <v>12</v>
      </c>
      <c r="E89" s="138" t="s">
        <v>4</v>
      </c>
      <c r="F89" s="138" t="s">
        <v>423</v>
      </c>
      <c r="G89" s="136">
        <v>220</v>
      </c>
      <c r="H89" s="139">
        <v>1</v>
      </c>
    </row>
    <row r="90" spans="1:8" ht="28.5">
      <c r="A90" s="113" t="s">
        <v>292</v>
      </c>
      <c r="B90" s="136"/>
      <c r="C90" s="136"/>
      <c r="D90" s="137">
        <v>36</v>
      </c>
      <c r="E90" s="138" t="s">
        <v>4</v>
      </c>
      <c r="F90" s="138" t="s">
        <v>408</v>
      </c>
      <c r="G90" s="136">
        <v>220</v>
      </c>
      <c r="H90" s="139">
        <v>1</v>
      </c>
    </row>
    <row r="91" spans="1:8" ht="42.75">
      <c r="A91" s="113" t="s">
        <v>415</v>
      </c>
      <c r="B91" s="136"/>
      <c r="C91" s="136"/>
      <c r="D91" s="137">
        <v>12</v>
      </c>
      <c r="E91" s="138" t="s">
        <v>4</v>
      </c>
      <c r="F91" s="138" t="s">
        <v>427</v>
      </c>
      <c r="G91" s="136">
        <v>220</v>
      </c>
      <c r="H91" s="139">
        <v>1</v>
      </c>
    </row>
    <row r="92" spans="1:8" ht="42.75">
      <c r="A92" s="113" t="s">
        <v>415</v>
      </c>
      <c r="B92" s="136"/>
      <c r="C92" s="136"/>
      <c r="D92" s="137">
        <v>12</v>
      </c>
      <c r="E92" s="138" t="s">
        <v>4</v>
      </c>
      <c r="F92" s="138" t="s">
        <v>427</v>
      </c>
      <c r="G92" s="136">
        <v>220</v>
      </c>
      <c r="H92" s="139">
        <v>1</v>
      </c>
    </row>
    <row r="93" spans="1:8" ht="28.5">
      <c r="A93" s="113" t="s">
        <v>31</v>
      </c>
      <c r="B93" s="136"/>
      <c r="C93" s="136"/>
      <c r="D93" s="137">
        <v>24</v>
      </c>
      <c r="E93" s="138" t="s">
        <v>4</v>
      </c>
      <c r="F93" s="138" t="s">
        <v>408</v>
      </c>
      <c r="G93" s="136">
        <v>220</v>
      </c>
      <c r="H93" s="139">
        <v>1</v>
      </c>
    </row>
    <row r="94" spans="1:8" ht="42.75">
      <c r="A94" s="113" t="s">
        <v>292</v>
      </c>
      <c r="B94" s="136"/>
      <c r="C94" s="136"/>
      <c r="D94" s="137">
        <v>36</v>
      </c>
      <c r="E94" s="138" t="s">
        <v>4</v>
      </c>
      <c r="F94" s="138" t="s">
        <v>426</v>
      </c>
      <c r="G94" s="136"/>
      <c r="H94" s="139"/>
    </row>
    <row r="95" spans="1:8" ht="28.5">
      <c r="A95" s="113" t="s">
        <v>292</v>
      </c>
      <c r="B95" s="136"/>
      <c r="C95" s="136"/>
      <c r="D95" s="137">
        <v>36</v>
      </c>
      <c r="E95" s="138" t="s">
        <v>4</v>
      </c>
      <c r="F95" s="138" t="s">
        <v>408</v>
      </c>
      <c r="G95" s="136">
        <v>220</v>
      </c>
      <c r="H95" s="139">
        <v>1</v>
      </c>
    </row>
    <row r="96" spans="1:8" ht="14.25">
      <c r="A96" s="120"/>
      <c r="B96" s="132"/>
      <c r="C96" s="132"/>
      <c r="D96" s="133"/>
      <c r="E96" s="134"/>
      <c r="F96" s="138"/>
      <c r="G96" s="136"/>
      <c r="H96" s="139"/>
    </row>
    <row r="97" spans="1:8" ht="14.25">
      <c r="A97" s="113"/>
      <c r="B97" s="136"/>
      <c r="C97" s="136"/>
      <c r="D97" s="137"/>
      <c r="E97" s="138"/>
      <c r="F97" s="138"/>
      <c r="G97" s="136"/>
      <c r="H97" s="139"/>
    </row>
    <row r="98" spans="1:8" ht="14.25">
      <c r="A98" s="113"/>
      <c r="B98" s="136"/>
      <c r="C98" s="136"/>
      <c r="D98" s="137"/>
      <c r="E98" s="138"/>
      <c r="F98" s="138"/>
      <c r="G98" s="136"/>
      <c r="H98" s="139"/>
    </row>
    <row r="99" spans="1:8" ht="14.25">
      <c r="A99" s="113"/>
      <c r="B99" s="136"/>
      <c r="C99" s="136"/>
      <c r="D99" s="137"/>
      <c r="E99" s="138"/>
      <c r="F99" s="138"/>
      <c r="G99" s="136"/>
      <c r="H99" s="139"/>
    </row>
    <row r="100" spans="1:8" ht="15" thickBot="1">
      <c r="A100" s="103"/>
      <c r="B100" s="104"/>
      <c r="C100" s="104"/>
      <c r="D100" s="122"/>
      <c r="E100" s="105"/>
      <c r="F100" s="138"/>
      <c r="G100" s="136"/>
      <c r="H100" s="139"/>
    </row>
    <row r="101" spans="1:8" ht="57.75" thickTop="1">
      <c r="A101" s="98" t="s">
        <v>31</v>
      </c>
      <c r="B101" s="101" t="s">
        <v>56</v>
      </c>
      <c r="C101" s="101" t="s">
        <v>80</v>
      </c>
      <c r="D101" s="128">
        <v>60</v>
      </c>
      <c r="E101" s="99" t="s">
        <v>79</v>
      </c>
      <c r="F101" s="142" t="s">
        <v>116</v>
      </c>
      <c r="G101" s="124">
        <v>220</v>
      </c>
      <c r="H101" s="127">
        <v>1</v>
      </c>
    </row>
    <row r="102" spans="1:8" ht="57">
      <c r="A102" s="98" t="s">
        <v>31</v>
      </c>
      <c r="B102" s="101" t="s">
        <v>56</v>
      </c>
      <c r="C102" s="101" t="s">
        <v>81</v>
      </c>
      <c r="D102" s="128">
        <v>60</v>
      </c>
      <c r="E102" s="99" t="s">
        <v>79</v>
      </c>
      <c r="F102" s="99" t="s">
        <v>117</v>
      </c>
      <c r="G102" s="101">
        <v>220</v>
      </c>
      <c r="H102" s="102">
        <v>1</v>
      </c>
    </row>
    <row r="103" spans="1:8" ht="57">
      <c r="A103" s="98" t="s">
        <v>31</v>
      </c>
      <c r="B103" s="101" t="s">
        <v>56</v>
      </c>
      <c r="C103" s="101" t="s">
        <v>82</v>
      </c>
      <c r="D103" s="128">
        <v>60</v>
      </c>
      <c r="E103" s="99" t="s">
        <v>79</v>
      </c>
      <c r="F103" s="99" t="s">
        <v>117</v>
      </c>
      <c r="G103" s="101">
        <v>220</v>
      </c>
      <c r="H103" s="102">
        <v>1</v>
      </c>
    </row>
    <row r="104" spans="1:8" ht="57">
      <c r="A104" s="98" t="s">
        <v>31</v>
      </c>
      <c r="B104" s="101" t="s">
        <v>56</v>
      </c>
      <c r="C104" s="101" t="s">
        <v>83</v>
      </c>
      <c r="D104" s="128">
        <v>60</v>
      </c>
      <c r="E104" s="99" t="s">
        <v>79</v>
      </c>
      <c r="F104" s="99" t="s">
        <v>118</v>
      </c>
      <c r="G104" s="101">
        <v>220</v>
      </c>
      <c r="H104" s="102">
        <v>1</v>
      </c>
    </row>
    <row r="105" spans="1:8" ht="28.5">
      <c r="A105" s="98" t="s">
        <v>31</v>
      </c>
      <c r="B105" s="101" t="s">
        <v>36</v>
      </c>
      <c r="C105" s="101"/>
      <c r="D105" s="128">
        <v>12</v>
      </c>
      <c r="E105" s="99" t="s">
        <v>84</v>
      </c>
      <c r="F105" s="99" t="s">
        <v>119</v>
      </c>
      <c r="G105" s="101">
        <v>220</v>
      </c>
      <c r="H105" s="102">
        <v>1</v>
      </c>
    </row>
    <row r="106" spans="1:8" ht="57">
      <c r="A106" s="120" t="s">
        <v>292</v>
      </c>
      <c r="B106" s="101" t="s">
        <v>56</v>
      </c>
      <c r="C106" s="101" t="s">
        <v>85</v>
      </c>
      <c r="D106" s="128">
        <v>36</v>
      </c>
      <c r="E106" s="99" t="s">
        <v>4</v>
      </c>
      <c r="F106" s="99" t="s">
        <v>120</v>
      </c>
      <c r="G106" s="101">
        <v>220</v>
      </c>
      <c r="H106" s="102">
        <v>1</v>
      </c>
    </row>
    <row r="107" spans="1:8" ht="28.5">
      <c r="A107" s="120" t="s">
        <v>292</v>
      </c>
      <c r="B107" s="101" t="s">
        <v>56</v>
      </c>
      <c r="C107" s="101" t="s">
        <v>86</v>
      </c>
      <c r="D107" s="128">
        <v>60</v>
      </c>
      <c r="E107" s="99" t="s">
        <v>4</v>
      </c>
      <c r="F107" s="99" t="s">
        <v>121</v>
      </c>
      <c r="G107" s="101">
        <v>220</v>
      </c>
      <c r="H107" s="102">
        <v>1</v>
      </c>
    </row>
    <row r="108" spans="1:8" ht="28.5">
      <c r="A108" s="120" t="s">
        <v>292</v>
      </c>
      <c r="B108" s="101" t="s">
        <v>56</v>
      </c>
      <c r="C108" s="101" t="s">
        <v>87</v>
      </c>
      <c r="D108" s="128">
        <v>60</v>
      </c>
      <c r="E108" s="99" t="s">
        <v>4</v>
      </c>
      <c r="F108" s="99" t="s">
        <v>122</v>
      </c>
      <c r="G108" s="101">
        <v>220</v>
      </c>
      <c r="H108" s="102">
        <v>1</v>
      </c>
    </row>
    <row r="109" spans="1:8" ht="42.75">
      <c r="A109" s="120" t="s">
        <v>424</v>
      </c>
      <c r="B109" s="101"/>
      <c r="C109" s="101"/>
      <c r="D109" s="128">
        <v>11</v>
      </c>
      <c r="E109" s="99" t="s">
        <v>4</v>
      </c>
      <c r="F109" s="99" t="s">
        <v>425</v>
      </c>
      <c r="G109" s="101">
        <v>220</v>
      </c>
      <c r="H109" s="102">
        <v>1</v>
      </c>
    </row>
    <row r="110" spans="1:8" ht="57">
      <c r="A110" s="120" t="s">
        <v>424</v>
      </c>
      <c r="B110" s="101"/>
      <c r="C110" s="101"/>
      <c r="D110" s="128">
        <v>22</v>
      </c>
      <c r="E110" s="99" t="s">
        <v>4</v>
      </c>
      <c r="F110" s="99" t="s">
        <v>428</v>
      </c>
      <c r="G110" s="101">
        <v>220</v>
      </c>
      <c r="H110" s="102">
        <v>1</v>
      </c>
    </row>
    <row r="111" spans="1:8" ht="42.75">
      <c r="A111" s="120" t="s">
        <v>435</v>
      </c>
      <c r="B111" s="101"/>
      <c r="C111" s="101"/>
      <c r="D111" s="128">
        <v>26</v>
      </c>
      <c r="E111" s="99" t="s">
        <v>4</v>
      </c>
      <c r="F111" s="99" t="s">
        <v>429</v>
      </c>
      <c r="G111" s="101">
        <v>220</v>
      </c>
      <c r="H111" s="102">
        <v>1</v>
      </c>
    </row>
    <row r="112" spans="1:8" ht="42.75">
      <c r="A112" s="120" t="s">
        <v>414</v>
      </c>
      <c r="B112" s="101"/>
      <c r="C112" s="101"/>
      <c r="D112" s="128">
        <v>26</v>
      </c>
      <c r="E112" s="99" t="s">
        <v>4</v>
      </c>
      <c r="F112" s="99" t="s">
        <v>429</v>
      </c>
      <c r="G112" s="101">
        <v>220</v>
      </c>
      <c r="H112" s="102">
        <v>1</v>
      </c>
    </row>
    <row r="113" spans="1:8" ht="42.75">
      <c r="A113" s="120" t="s">
        <v>424</v>
      </c>
      <c r="B113" s="101"/>
      <c r="C113" s="101"/>
      <c r="D113" s="128">
        <v>11</v>
      </c>
      <c r="E113" s="99" t="s">
        <v>4</v>
      </c>
      <c r="F113" s="99" t="s">
        <v>430</v>
      </c>
      <c r="G113" s="101">
        <v>220</v>
      </c>
      <c r="H113" s="102">
        <v>1</v>
      </c>
    </row>
    <row r="114" spans="1:8" ht="42.75">
      <c r="A114" s="120" t="s">
        <v>424</v>
      </c>
      <c r="B114" s="101"/>
      <c r="C114" s="101"/>
      <c r="D114" s="128">
        <v>22</v>
      </c>
      <c r="E114" s="99" t="s">
        <v>4</v>
      </c>
      <c r="F114" s="99" t="s">
        <v>431</v>
      </c>
      <c r="G114" s="101">
        <v>220</v>
      </c>
      <c r="H114" s="102">
        <v>1</v>
      </c>
    </row>
    <row r="115" spans="1:8" ht="42.75">
      <c r="A115" s="120" t="s">
        <v>424</v>
      </c>
      <c r="B115" s="101"/>
      <c r="C115" s="101"/>
      <c r="D115" s="128">
        <v>11</v>
      </c>
      <c r="E115" s="99" t="s">
        <v>4</v>
      </c>
      <c r="F115" s="99" t="s">
        <v>434</v>
      </c>
      <c r="G115" s="101">
        <v>220</v>
      </c>
      <c r="H115" s="102">
        <v>1</v>
      </c>
    </row>
    <row r="116" spans="1:8" ht="42.75">
      <c r="A116" s="120" t="s">
        <v>424</v>
      </c>
      <c r="B116" s="101"/>
      <c r="C116" s="101"/>
      <c r="D116" s="128">
        <v>17</v>
      </c>
      <c r="E116" s="99" t="s">
        <v>4</v>
      </c>
      <c r="F116" s="99" t="s">
        <v>433</v>
      </c>
      <c r="G116" s="101">
        <v>220</v>
      </c>
      <c r="H116" s="102">
        <v>1</v>
      </c>
    </row>
    <row r="117" spans="1:8" ht="42.75">
      <c r="A117" s="120" t="s">
        <v>424</v>
      </c>
      <c r="B117" s="101"/>
      <c r="C117" s="101"/>
      <c r="D117" s="128">
        <v>22</v>
      </c>
      <c r="E117" s="99" t="s">
        <v>4</v>
      </c>
      <c r="F117" s="99" t="s">
        <v>432</v>
      </c>
      <c r="G117" s="101"/>
      <c r="H117" s="102"/>
    </row>
    <row r="118" spans="1:8" ht="42.75">
      <c r="A118" s="120" t="s">
        <v>292</v>
      </c>
      <c r="B118" s="101" t="s">
        <v>56</v>
      </c>
      <c r="C118" s="101" t="s">
        <v>88</v>
      </c>
      <c r="D118" s="128">
        <v>60</v>
      </c>
      <c r="E118" s="99" t="s">
        <v>4</v>
      </c>
      <c r="F118" s="99" t="s">
        <v>123</v>
      </c>
      <c r="G118" s="101">
        <v>220</v>
      </c>
      <c r="H118" s="102">
        <v>1</v>
      </c>
    </row>
    <row r="119" spans="1:8" ht="28.5">
      <c r="A119" s="120" t="s">
        <v>292</v>
      </c>
      <c r="B119" s="101" t="s">
        <v>56</v>
      </c>
      <c r="C119" s="101" t="s">
        <v>89</v>
      </c>
      <c r="D119" s="128">
        <v>60</v>
      </c>
      <c r="E119" s="99" t="s">
        <v>4</v>
      </c>
      <c r="F119" s="99" t="s">
        <v>124</v>
      </c>
      <c r="G119" s="101">
        <v>220</v>
      </c>
      <c r="H119" s="102">
        <v>1</v>
      </c>
    </row>
    <row r="120" spans="1:8" ht="28.5">
      <c r="A120" s="120" t="s">
        <v>292</v>
      </c>
      <c r="B120" s="101" t="s">
        <v>56</v>
      </c>
      <c r="C120" s="101" t="s">
        <v>90</v>
      </c>
      <c r="D120" s="128">
        <v>60</v>
      </c>
      <c r="E120" s="99" t="s">
        <v>4</v>
      </c>
      <c r="F120" s="99" t="s">
        <v>124</v>
      </c>
      <c r="G120" s="101">
        <v>220</v>
      </c>
      <c r="H120" s="102">
        <v>1</v>
      </c>
    </row>
    <row r="121" spans="1:8" ht="42.75">
      <c r="A121" s="98" t="s">
        <v>31</v>
      </c>
      <c r="B121" s="101"/>
      <c r="C121" s="101" t="s">
        <v>91</v>
      </c>
      <c r="D121" s="128">
        <v>18</v>
      </c>
      <c r="E121" s="99" t="s">
        <v>4</v>
      </c>
      <c r="F121" s="99" t="s">
        <v>125</v>
      </c>
      <c r="G121" s="101">
        <v>220</v>
      </c>
      <c r="H121" s="102">
        <v>1</v>
      </c>
    </row>
    <row r="122" spans="1:8" ht="42.75">
      <c r="A122" s="98" t="s">
        <v>31</v>
      </c>
      <c r="B122" s="101"/>
      <c r="C122" s="101" t="s">
        <v>92</v>
      </c>
      <c r="D122" s="128">
        <v>24</v>
      </c>
      <c r="E122" s="99" t="s">
        <v>4</v>
      </c>
      <c r="F122" s="99" t="s">
        <v>126</v>
      </c>
      <c r="G122" s="101">
        <v>220</v>
      </c>
      <c r="H122" s="102">
        <v>1</v>
      </c>
    </row>
    <row r="123" spans="1:8" ht="42.75">
      <c r="A123" s="121" t="s">
        <v>292</v>
      </c>
      <c r="B123" s="101" t="s">
        <v>56</v>
      </c>
      <c r="C123" s="101" t="s">
        <v>93</v>
      </c>
      <c r="D123" s="128">
        <v>60</v>
      </c>
      <c r="E123" s="99" t="s">
        <v>4</v>
      </c>
      <c r="F123" s="99" t="s">
        <v>127</v>
      </c>
      <c r="G123" s="101"/>
      <c r="H123" s="102"/>
    </row>
    <row r="124" spans="1:8" ht="57">
      <c r="A124" s="120" t="s">
        <v>292</v>
      </c>
      <c r="B124" s="101" t="s">
        <v>56</v>
      </c>
      <c r="C124" s="101" t="s">
        <v>95</v>
      </c>
      <c r="D124" s="128">
        <v>60</v>
      </c>
      <c r="E124" s="99" t="s">
        <v>4</v>
      </c>
      <c r="F124" s="99" t="s">
        <v>128</v>
      </c>
      <c r="G124" s="101">
        <v>220</v>
      </c>
      <c r="H124" s="102">
        <v>1</v>
      </c>
    </row>
    <row r="125" spans="1:8" ht="57">
      <c r="A125" s="121" t="s">
        <v>292</v>
      </c>
      <c r="B125" s="129" t="s">
        <v>56</v>
      </c>
      <c r="C125" s="129" t="s">
        <v>94</v>
      </c>
      <c r="D125" s="130">
        <v>36</v>
      </c>
      <c r="E125" s="115" t="s">
        <v>4</v>
      </c>
      <c r="F125" s="99" t="s">
        <v>129</v>
      </c>
      <c r="G125" s="129">
        <v>220</v>
      </c>
      <c r="H125" s="131">
        <v>1</v>
      </c>
    </row>
    <row r="126" spans="1:8" ht="43.5" thickBot="1">
      <c r="A126" s="113" t="s">
        <v>31</v>
      </c>
      <c r="B126" s="136" t="s">
        <v>56</v>
      </c>
      <c r="C126" s="114" t="s">
        <v>96</v>
      </c>
      <c r="D126" s="137">
        <v>24</v>
      </c>
      <c r="E126" s="138" t="s">
        <v>4</v>
      </c>
      <c r="F126" s="138" t="s">
        <v>130</v>
      </c>
      <c r="G126" s="136">
        <v>220</v>
      </c>
      <c r="H126" s="139">
        <v>1</v>
      </c>
    </row>
    <row r="127" spans="1:8" ht="29.25" thickTop="1">
      <c r="A127" s="141" t="s">
        <v>27</v>
      </c>
      <c r="B127" s="124" t="s">
        <v>28</v>
      </c>
      <c r="C127" s="124">
        <v>1406102053</v>
      </c>
      <c r="D127" s="125">
        <v>24</v>
      </c>
      <c r="E127" s="126" t="s">
        <v>26</v>
      </c>
      <c r="F127" s="126" t="s">
        <v>29</v>
      </c>
      <c r="G127" s="124">
        <v>220</v>
      </c>
      <c r="H127" s="127">
        <v>1</v>
      </c>
    </row>
    <row r="128" spans="1:8" ht="14.25">
      <c r="A128" s="120" t="s">
        <v>301</v>
      </c>
      <c r="B128" s="118" t="s">
        <v>302</v>
      </c>
      <c r="C128" s="118" t="s">
        <v>303</v>
      </c>
      <c r="D128" s="55">
        <v>23.5</v>
      </c>
      <c r="E128" s="119" t="s">
        <v>26</v>
      </c>
      <c r="F128" s="119" t="s">
        <v>97</v>
      </c>
      <c r="G128" s="118">
        <v>220</v>
      </c>
      <c r="H128" s="140">
        <v>1</v>
      </c>
    </row>
    <row r="129" spans="1:8" ht="29.25" thickBot="1">
      <c r="A129" s="103" t="s">
        <v>292</v>
      </c>
      <c r="B129" s="143" t="s">
        <v>56</v>
      </c>
      <c r="C129" s="104" t="s">
        <v>131</v>
      </c>
      <c r="D129" s="122">
        <v>36</v>
      </c>
      <c r="E129" s="105"/>
      <c r="F129" s="105" t="s">
        <v>97</v>
      </c>
      <c r="G129" s="104">
        <v>220</v>
      </c>
      <c r="H129" s="106">
        <v>1</v>
      </c>
    </row>
    <row r="130" spans="1:8" ht="15.75" thickTop="1">
      <c r="A130" s="144" t="s">
        <v>170</v>
      </c>
      <c r="B130" s="144"/>
      <c r="C130" s="144"/>
      <c r="D130" s="145">
        <f>+SUM(D17:D129)</f>
        <v>3431.3</v>
      </c>
      <c r="E130" s="144"/>
      <c r="F130" s="144"/>
      <c r="G130" s="144"/>
      <c r="H130" s="144"/>
    </row>
    <row r="131" spans="1:8">
      <c r="A131" s="146"/>
      <c r="B131" s="146"/>
      <c r="C131" s="146"/>
      <c r="D131" s="147"/>
      <c r="E131" s="146"/>
      <c r="F131" s="146"/>
      <c r="G131" s="146"/>
      <c r="H131" s="146"/>
    </row>
    <row r="132" spans="1:8">
      <c r="A132" s="146"/>
      <c r="B132" s="146"/>
      <c r="C132" s="146"/>
      <c r="D132" s="146"/>
      <c r="E132" s="146"/>
      <c r="F132" s="146"/>
      <c r="G132" s="146"/>
      <c r="H132" s="146"/>
    </row>
    <row r="133" spans="1:8">
      <c r="A133" s="146"/>
      <c r="B133" s="146"/>
      <c r="C133" s="146"/>
      <c r="D133" s="146"/>
      <c r="E133" s="146"/>
      <c r="F133" s="146"/>
      <c r="G133" s="146"/>
      <c r="H133" s="146"/>
    </row>
    <row r="142" spans="1:8">
      <c r="A142" s="199" t="s">
        <v>896</v>
      </c>
      <c r="B142" s="199"/>
      <c r="C142" s="199"/>
      <c r="D142" s="199"/>
      <c r="E142" s="199"/>
      <c r="F142" s="199"/>
      <c r="G142" s="199"/>
      <c r="H142" s="199"/>
    </row>
    <row r="143" spans="1:8">
      <c r="A143" s="199"/>
      <c r="B143" s="199"/>
      <c r="C143" s="199"/>
      <c r="D143" s="199"/>
      <c r="E143" s="199"/>
      <c r="F143" s="199"/>
      <c r="G143" s="199"/>
      <c r="H143" s="199"/>
    </row>
    <row r="144" spans="1:8">
      <c r="A144" s="200"/>
      <c r="B144" s="200"/>
      <c r="C144" s="200"/>
      <c r="D144" s="200"/>
      <c r="E144" s="200"/>
      <c r="F144" s="200"/>
      <c r="G144" s="200"/>
      <c r="H144" s="200"/>
    </row>
    <row r="145" spans="1:8" ht="30">
      <c r="A145" s="96" t="s">
        <v>8</v>
      </c>
      <c r="B145" s="97" t="s">
        <v>9</v>
      </c>
      <c r="C145" s="97" t="s">
        <v>10</v>
      </c>
      <c r="D145" s="97" t="s">
        <v>171</v>
      </c>
      <c r="E145" s="97" t="s">
        <v>11</v>
      </c>
      <c r="F145" s="97" t="s">
        <v>7</v>
      </c>
      <c r="G145" s="97" t="s">
        <v>1</v>
      </c>
      <c r="H145" s="97" t="s">
        <v>2</v>
      </c>
    </row>
    <row r="146" spans="1:8" ht="28.5">
      <c r="A146" s="98" t="s">
        <v>3</v>
      </c>
      <c r="B146" s="99" t="s">
        <v>12</v>
      </c>
      <c r="C146" s="100" t="s">
        <v>13</v>
      </c>
      <c r="D146" s="101">
        <v>10</v>
      </c>
      <c r="E146" s="99" t="s">
        <v>6</v>
      </c>
      <c r="F146" s="99" t="s">
        <v>14</v>
      </c>
      <c r="G146" s="101">
        <v>220</v>
      </c>
      <c r="H146" s="102">
        <v>3</v>
      </c>
    </row>
    <row r="147" spans="1:8" ht="42.75">
      <c r="A147" s="98" t="s">
        <v>3</v>
      </c>
      <c r="B147" s="99" t="s">
        <v>15</v>
      </c>
      <c r="C147" s="100" t="s">
        <v>16</v>
      </c>
      <c r="D147" s="101">
        <v>10</v>
      </c>
      <c r="E147" s="99" t="s">
        <v>6</v>
      </c>
      <c r="F147" s="99" t="s">
        <v>17</v>
      </c>
      <c r="G147" s="101">
        <v>220</v>
      </c>
      <c r="H147" s="102">
        <v>3</v>
      </c>
    </row>
    <row r="148" spans="1:8" ht="42.75">
      <c r="A148" s="98" t="s">
        <v>3</v>
      </c>
      <c r="B148" s="99" t="s">
        <v>15</v>
      </c>
      <c r="C148" s="100" t="s">
        <v>18</v>
      </c>
      <c r="D148" s="101">
        <v>10</v>
      </c>
      <c r="E148" s="99" t="s">
        <v>6</v>
      </c>
      <c r="F148" s="99" t="s">
        <v>19</v>
      </c>
      <c r="G148" s="101">
        <v>220</v>
      </c>
      <c r="H148" s="102">
        <v>3</v>
      </c>
    </row>
    <row r="149" spans="1:8" ht="42.75">
      <c r="A149" s="98" t="s">
        <v>3</v>
      </c>
      <c r="B149" s="99" t="s">
        <v>5</v>
      </c>
      <c r="C149" s="100" t="s">
        <v>20</v>
      </c>
      <c r="D149" s="101">
        <v>15</v>
      </c>
      <c r="E149" s="99" t="s">
        <v>6</v>
      </c>
      <c r="F149" s="99" t="s">
        <v>21</v>
      </c>
      <c r="G149" s="101">
        <v>220</v>
      </c>
      <c r="H149" s="102">
        <v>3</v>
      </c>
    </row>
    <row r="150" spans="1:8" ht="15">
      <c r="A150" s="107" t="s">
        <v>170</v>
      </c>
      <c r="B150" s="108"/>
      <c r="C150" s="108"/>
      <c r="D150" s="107">
        <f>+SUM(D146:D149)</f>
        <v>45</v>
      </c>
      <c r="E150" s="109"/>
      <c r="F150" s="109"/>
      <c r="G150" s="108"/>
      <c r="H150" s="108"/>
    </row>
    <row r="154" spans="1:8">
      <c r="A154" s="201" t="s">
        <v>897</v>
      </c>
      <c r="B154" s="201"/>
      <c r="C154" s="201"/>
      <c r="D154" s="201"/>
      <c r="E154" s="201"/>
      <c r="F154" s="201"/>
      <c r="G154" s="201"/>
      <c r="H154" s="201"/>
    </row>
    <row r="155" spans="1:8">
      <c r="A155" s="201"/>
      <c r="B155" s="201"/>
      <c r="C155" s="201"/>
      <c r="D155" s="201"/>
      <c r="E155" s="201"/>
      <c r="F155" s="201"/>
      <c r="G155" s="201"/>
      <c r="H155" s="201"/>
    </row>
    <row r="156" spans="1:8" ht="13.5" thickBot="1">
      <c r="A156" s="202"/>
      <c r="B156" s="202"/>
      <c r="C156" s="202"/>
      <c r="D156" s="202"/>
      <c r="E156" s="202"/>
      <c r="F156" s="202"/>
      <c r="G156" s="202"/>
      <c r="H156" s="202"/>
    </row>
    <row r="157" spans="1:8" ht="46.5" thickTop="1" thickBot="1">
      <c r="A157" s="110" t="s">
        <v>8</v>
      </c>
      <c r="B157" s="111" t="s">
        <v>9</v>
      </c>
      <c r="C157" s="111" t="s">
        <v>10</v>
      </c>
      <c r="D157" s="111" t="s">
        <v>172</v>
      </c>
      <c r="E157" s="111" t="s">
        <v>11</v>
      </c>
      <c r="F157" s="111" t="s">
        <v>7</v>
      </c>
      <c r="G157" s="111" t="s">
        <v>1</v>
      </c>
      <c r="H157" s="112" t="s">
        <v>2</v>
      </c>
    </row>
    <row r="158" spans="1:8" ht="43.5" thickTop="1">
      <c r="A158" s="113" t="s">
        <v>366</v>
      </c>
      <c r="B158" s="114" t="s">
        <v>567</v>
      </c>
      <c r="C158" s="114" t="s">
        <v>568</v>
      </c>
      <c r="D158" s="54">
        <v>36</v>
      </c>
      <c r="E158" s="115" t="s">
        <v>4</v>
      </c>
      <c r="F158" s="116" t="s">
        <v>569</v>
      </c>
      <c r="G158" s="114">
        <v>220</v>
      </c>
      <c r="H158" s="117">
        <v>1</v>
      </c>
    </row>
    <row r="159" spans="1:8" ht="57">
      <c r="A159" s="113" t="s">
        <v>414</v>
      </c>
      <c r="B159" s="118" t="s">
        <v>570</v>
      </c>
      <c r="C159" s="118" t="s">
        <v>571</v>
      </c>
      <c r="D159" s="55">
        <v>26</v>
      </c>
      <c r="E159" s="119" t="s">
        <v>4</v>
      </c>
      <c r="F159" s="116" t="s">
        <v>576</v>
      </c>
      <c r="G159" s="114">
        <v>220</v>
      </c>
      <c r="H159" s="117">
        <v>1</v>
      </c>
    </row>
    <row r="160" spans="1:8" ht="57">
      <c r="A160" s="113" t="s">
        <v>414</v>
      </c>
      <c r="B160" s="118" t="s">
        <v>572</v>
      </c>
      <c r="C160" s="118" t="s">
        <v>573</v>
      </c>
      <c r="D160" s="55">
        <v>12</v>
      </c>
      <c r="E160" s="119" t="s">
        <v>4</v>
      </c>
      <c r="F160" s="116" t="s">
        <v>575</v>
      </c>
      <c r="G160" s="114">
        <v>220</v>
      </c>
      <c r="H160" s="117">
        <v>1</v>
      </c>
    </row>
    <row r="161" spans="1:8" ht="57">
      <c r="A161" s="113" t="s">
        <v>414</v>
      </c>
      <c r="B161" s="118" t="s">
        <v>572</v>
      </c>
      <c r="C161" s="118" t="s">
        <v>580</v>
      </c>
      <c r="D161" s="55">
        <v>12</v>
      </c>
      <c r="E161" s="119" t="s">
        <v>4</v>
      </c>
      <c r="F161" s="116" t="s">
        <v>574</v>
      </c>
      <c r="G161" s="114">
        <v>220</v>
      </c>
      <c r="H161" s="117">
        <v>1</v>
      </c>
    </row>
    <row r="162" spans="1:8" ht="71.25">
      <c r="A162" s="120" t="s">
        <v>414</v>
      </c>
      <c r="B162" s="118" t="s">
        <v>572</v>
      </c>
      <c r="C162" s="118" t="s">
        <v>581</v>
      </c>
      <c r="D162" s="55">
        <v>12</v>
      </c>
      <c r="E162" s="119" t="s">
        <v>4</v>
      </c>
      <c r="F162" s="116" t="s">
        <v>577</v>
      </c>
      <c r="G162" s="114">
        <v>220</v>
      </c>
      <c r="H162" s="117">
        <v>1</v>
      </c>
    </row>
    <row r="163" spans="1:8" ht="42.75">
      <c r="A163" s="120" t="s">
        <v>415</v>
      </c>
      <c r="B163" s="118" t="s">
        <v>402</v>
      </c>
      <c r="C163" s="118" t="s">
        <v>582</v>
      </c>
      <c r="D163" s="55">
        <v>30</v>
      </c>
      <c r="E163" s="119" t="s">
        <v>4</v>
      </c>
      <c r="F163" s="116" t="s">
        <v>578</v>
      </c>
      <c r="G163" s="114">
        <v>220</v>
      </c>
      <c r="H163" s="117">
        <v>1</v>
      </c>
    </row>
    <row r="164" spans="1:8" ht="57">
      <c r="A164" s="98" t="s">
        <v>579</v>
      </c>
      <c r="B164" s="118"/>
      <c r="C164" s="118">
        <v>2992592106</v>
      </c>
      <c r="D164" s="55">
        <v>36</v>
      </c>
      <c r="E164" s="119" t="s">
        <v>4</v>
      </c>
      <c r="F164" s="116" t="s">
        <v>583</v>
      </c>
      <c r="G164" s="114">
        <v>220</v>
      </c>
      <c r="H164" s="117">
        <v>1</v>
      </c>
    </row>
    <row r="165" spans="1:8" ht="42.75">
      <c r="A165" s="121" t="s">
        <v>415</v>
      </c>
      <c r="B165" s="118" t="s">
        <v>403</v>
      </c>
      <c r="C165" s="118" t="s">
        <v>584</v>
      </c>
      <c r="D165" s="55">
        <v>12</v>
      </c>
      <c r="E165" s="119" t="s">
        <v>4</v>
      </c>
      <c r="F165" s="116" t="s">
        <v>585</v>
      </c>
      <c r="G165" s="114">
        <v>220</v>
      </c>
      <c r="H165" s="117">
        <v>1</v>
      </c>
    </row>
    <row r="166" spans="1:8" ht="57">
      <c r="A166" s="118" t="s">
        <v>415</v>
      </c>
      <c r="B166" s="118" t="s">
        <v>403</v>
      </c>
      <c r="C166" s="118" t="s">
        <v>586</v>
      </c>
      <c r="D166" s="55">
        <v>12</v>
      </c>
      <c r="E166" s="119" t="s">
        <v>4</v>
      </c>
      <c r="F166" s="116" t="s">
        <v>587</v>
      </c>
      <c r="G166" s="114">
        <v>220</v>
      </c>
      <c r="H166" s="117">
        <v>1</v>
      </c>
    </row>
    <row r="167" spans="1:8" ht="29.25" thickBot="1">
      <c r="A167" s="103" t="s">
        <v>414</v>
      </c>
      <c r="B167" s="104" t="s">
        <v>588</v>
      </c>
      <c r="C167" s="104" t="s">
        <v>589</v>
      </c>
      <c r="D167" s="122">
        <v>26</v>
      </c>
      <c r="E167" s="119" t="s">
        <v>4</v>
      </c>
      <c r="F167" s="116" t="s">
        <v>25</v>
      </c>
      <c r="G167" s="114">
        <v>220</v>
      </c>
      <c r="H167" s="117">
        <v>1</v>
      </c>
    </row>
    <row r="168" spans="1:8" ht="29.25" thickTop="1">
      <c r="A168" s="123" t="s">
        <v>292</v>
      </c>
      <c r="B168" s="148" t="s">
        <v>590</v>
      </c>
      <c r="C168" s="149" t="s">
        <v>607</v>
      </c>
      <c r="D168" s="150">
        <v>60</v>
      </c>
      <c r="E168" s="151" t="s">
        <v>4</v>
      </c>
      <c r="F168" s="151" t="s">
        <v>32</v>
      </c>
      <c r="G168" s="148">
        <v>220</v>
      </c>
      <c r="H168" s="152">
        <v>1</v>
      </c>
    </row>
    <row r="169" spans="1:8" ht="28.5">
      <c r="A169" s="120" t="s">
        <v>292</v>
      </c>
      <c r="B169" s="132" t="s">
        <v>590</v>
      </c>
      <c r="C169" s="153" t="s">
        <v>606</v>
      </c>
      <c r="D169" s="133">
        <v>60</v>
      </c>
      <c r="E169" s="134" t="s">
        <v>4</v>
      </c>
      <c r="F169" s="134" t="s">
        <v>591</v>
      </c>
      <c r="G169" s="132">
        <v>220</v>
      </c>
      <c r="H169" s="135">
        <v>1</v>
      </c>
    </row>
    <row r="170" spans="1:8" ht="57">
      <c r="A170" s="120" t="s">
        <v>417</v>
      </c>
      <c r="B170" s="132" t="s">
        <v>36</v>
      </c>
      <c r="C170" s="132" t="s">
        <v>592</v>
      </c>
      <c r="D170" s="133">
        <v>24</v>
      </c>
      <c r="E170" s="134" t="s">
        <v>4</v>
      </c>
      <c r="F170" s="134" t="s">
        <v>593</v>
      </c>
      <c r="G170" s="132">
        <v>220</v>
      </c>
      <c r="H170" s="135">
        <v>1</v>
      </c>
    </row>
    <row r="171" spans="1:8" ht="42.75">
      <c r="A171" s="120" t="s">
        <v>292</v>
      </c>
      <c r="B171" s="132" t="s">
        <v>594</v>
      </c>
      <c r="C171" s="153" t="s">
        <v>605</v>
      </c>
      <c r="D171" s="133">
        <v>36</v>
      </c>
      <c r="E171" s="134" t="s">
        <v>4</v>
      </c>
      <c r="F171" s="134" t="s">
        <v>595</v>
      </c>
      <c r="G171" s="132">
        <v>220</v>
      </c>
      <c r="H171" s="135">
        <v>1</v>
      </c>
    </row>
    <row r="172" spans="1:8" ht="71.25">
      <c r="A172" s="120" t="s">
        <v>292</v>
      </c>
      <c r="B172" s="132" t="s">
        <v>594</v>
      </c>
      <c r="C172" s="153" t="s">
        <v>604</v>
      </c>
      <c r="D172" s="133">
        <v>36</v>
      </c>
      <c r="E172" s="134" t="s">
        <v>4</v>
      </c>
      <c r="F172" s="134" t="s">
        <v>596</v>
      </c>
      <c r="G172" s="132">
        <v>220</v>
      </c>
      <c r="H172" s="135">
        <v>1</v>
      </c>
    </row>
    <row r="173" spans="1:8" ht="57">
      <c r="A173" s="120" t="s">
        <v>31</v>
      </c>
      <c r="B173" s="132" t="s">
        <v>36</v>
      </c>
      <c r="C173" s="132" t="s">
        <v>597</v>
      </c>
      <c r="D173" s="133">
        <v>24</v>
      </c>
      <c r="E173" s="134" t="s">
        <v>4</v>
      </c>
      <c r="F173" s="134" t="s">
        <v>598</v>
      </c>
      <c r="G173" s="132">
        <v>220</v>
      </c>
      <c r="H173" s="135">
        <v>1</v>
      </c>
    </row>
    <row r="174" spans="1:8" ht="57">
      <c r="A174" s="120" t="s">
        <v>292</v>
      </c>
      <c r="B174" s="132" t="s">
        <v>599</v>
      </c>
      <c r="C174" s="153" t="s">
        <v>603</v>
      </c>
      <c r="D174" s="133">
        <v>36</v>
      </c>
      <c r="E174" s="134" t="s">
        <v>4</v>
      </c>
      <c r="F174" s="134" t="s">
        <v>598</v>
      </c>
      <c r="G174" s="132">
        <v>220</v>
      </c>
      <c r="H174" s="135">
        <v>1</v>
      </c>
    </row>
    <row r="175" spans="1:8" ht="42.75">
      <c r="A175" s="120" t="s">
        <v>292</v>
      </c>
      <c r="B175" s="132" t="s">
        <v>594</v>
      </c>
      <c r="C175" s="153" t="s">
        <v>602</v>
      </c>
      <c r="D175" s="133">
        <v>36</v>
      </c>
      <c r="E175" s="134" t="s">
        <v>4</v>
      </c>
      <c r="F175" s="134" t="s">
        <v>600</v>
      </c>
      <c r="G175" s="132">
        <v>220</v>
      </c>
      <c r="H175" s="135">
        <v>1</v>
      </c>
    </row>
    <row r="176" spans="1:8" ht="42.75">
      <c r="A176" s="120" t="s">
        <v>292</v>
      </c>
      <c r="B176" s="132" t="s">
        <v>594</v>
      </c>
      <c r="C176" s="132" t="s">
        <v>601</v>
      </c>
      <c r="D176" s="133">
        <v>36</v>
      </c>
      <c r="E176" s="134" t="s">
        <v>4</v>
      </c>
      <c r="F176" s="134" t="s">
        <v>608</v>
      </c>
      <c r="G176" s="132">
        <v>220</v>
      </c>
      <c r="H176" s="135">
        <v>1</v>
      </c>
    </row>
    <row r="177" spans="1:8" ht="57">
      <c r="A177" s="120" t="s">
        <v>31</v>
      </c>
      <c r="B177" s="132" t="s">
        <v>36</v>
      </c>
      <c r="C177" s="132" t="s">
        <v>609</v>
      </c>
      <c r="D177" s="133">
        <v>24</v>
      </c>
      <c r="E177" s="134" t="s">
        <v>4</v>
      </c>
      <c r="F177" s="134" t="s">
        <v>610</v>
      </c>
      <c r="G177" s="132">
        <v>220</v>
      </c>
      <c r="H177" s="135">
        <v>1</v>
      </c>
    </row>
    <row r="178" spans="1:8" ht="42.75">
      <c r="A178" s="120" t="s">
        <v>31</v>
      </c>
      <c r="B178" s="132" t="s">
        <v>36</v>
      </c>
      <c r="C178" s="132" t="s">
        <v>611</v>
      </c>
      <c r="D178" s="133">
        <v>24</v>
      </c>
      <c r="E178" s="134" t="s">
        <v>4</v>
      </c>
      <c r="F178" s="134" t="s">
        <v>612</v>
      </c>
      <c r="G178" s="132">
        <v>220</v>
      </c>
      <c r="H178" s="135">
        <v>1</v>
      </c>
    </row>
    <row r="179" spans="1:8" ht="42.75">
      <c r="A179" s="98" t="s">
        <v>292</v>
      </c>
      <c r="B179" s="101" t="s">
        <v>594</v>
      </c>
      <c r="C179" s="101" t="s">
        <v>613</v>
      </c>
      <c r="D179" s="128">
        <v>36</v>
      </c>
      <c r="E179" s="99" t="s">
        <v>4</v>
      </c>
      <c r="F179" s="99" t="s">
        <v>612</v>
      </c>
      <c r="G179" s="101">
        <v>220</v>
      </c>
      <c r="H179" s="102">
        <v>1</v>
      </c>
    </row>
    <row r="180" spans="1:8" ht="42.75">
      <c r="A180" s="154" t="s">
        <v>292</v>
      </c>
      <c r="B180" s="155" t="s">
        <v>594</v>
      </c>
      <c r="C180" s="155" t="s">
        <v>614</v>
      </c>
      <c r="D180" s="156">
        <v>36</v>
      </c>
      <c r="E180" s="157" t="s">
        <v>4</v>
      </c>
      <c r="F180" s="157" t="s">
        <v>615</v>
      </c>
      <c r="G180" s="155">
        <v>220</v>
      </c>
      <c r="H180" s="158">
        <v>1</v>
      </c>
    </row>
    <row r="181" spans="1:8" ht="42.75">
      <c r="A181" s="154" t="s">
        <v>292</v>
      </c>
      <c r="B181" s="155" t="s">
        <v>594</v>
      </c>
      <c r="C181" s="155" t="s">
        <v>616</v>
      </c>
      <c r="D181" s="156">
        <v>36</v>
      </c>
      <c r="E181" s="157" t="s">
        <v>4</v>
      </c>
      <c r="F181" s="157" t="s">
        <v>617</v>
      </c>
      <c r="G181" s="155">
        <v>220</v>
      </c>
      <c r="H181" s="158">
        <v>1</v>
      </c>
    </row>
    <row r="182" spans="1:8" ht="57">
      <c r="A182" s="154" t="s">
        <v>417</v>
      </c>
      <c r="B182" s="155" t="s">
        <v>36</v>
      </c>
      <c r="C182" s="155" t="s">
        <v>618</v>
      </c>
      <c r="D182" s="156">
        <v>24</v>
      </c>
      <c r="E182" s="157" t="s">
        <v>4</v>
      </c>
      <c r="F182" s="157" t="s">
        <v>619</v>
      </c>
      <c r="G182" s="155">
        <v>220</v>
      </c>
      <c r="H182" s="158">
        <v>1</v>
      </c>
    </row>
    <row r="183" spans="1:8" ht="42.75">
      <c r="A183" s="154" t="s">
        <v>292</v>
      </c>
      <c r="B183" s="155" t="s">
        <v>594</v>
      </c>
      <c r="C183" s="155" t="s">
        <v>620</v>
      </c>
      <c r="D183" s="156">
        <v>36</v>
      </c>
      <c r="E183" s="157" t="s">
        <v>4</v>
      </c>
      <c r="F183" s="157" t="s">
        <v>621</v>
      </c>
      <c r="G183" s="155">
        <v>220</v>
      </c>
      <c r="H183" s="158">
        <v>1</v>
      </c>
    </row>
    <row r="184" spans="1:8" ht="42.75">
      <c r="A184" s="154" t="s">
        <v>292</v>
      </c>
      <c r="B184" s="155" t="s">
        <v>594</v>
      </c>
      <c r="C184" s="155" t="s">
        <v>622</v>
      </c>
      <c r="D184" s="156">
        <v>36</v>
      </c>
      <c r="E184" s="157" t="s">
        <v>4</v>
      </c>
      <c r="F184" s="157" t="s">
        <v>623</v>
      </c>
      <c r="G184" s="155">
        <v>220</v>
      </c>
      <c r="H184" s="158">
        <v>1</v>
      </c>
    </row>
    <row r="185" spans="1:8" ht="42.75">
      <c r="A185" s="154" t="s">
        <v>292</v>
      </c>
      <c r="B185" s="155" t="s">
        <v>594</v>
      </c>
      <c r="C185" s="155" t="s">
        <v>624</v>
      </c>
      <c r="D185" s="156">
        <v>60</v>
      </c>
      <c r="E185" s="157" t="s">
        <v>4</v>
      </c>
      <c r="F185" s="157" t="s">
        <v>625</v>
      </c>
      <c r="G185" s="155">
        <v>220</v>
      </c>
      <c r="H185" s="158">
        <v>1</v>
      </c>
    </row>
    <row r="186" spans="1:8" ht="42.75">
      <c r="A186" s="154" t="s">
        <v>292</v>
      </c>
      <c r="B186" s="155" t="s">
        <v>594</v>
      </c>
      <c r="C186" s="155" t="s">
        <v>626</v>
      </c>
      <c r="D186" s="156">
        <v>36</v>
      </c>
      <c r="E186" s="157" t="s">
        <v>4</v>
      </c>
      <c r="F186" s="157" t="s">
        <v>627</v>
      </c>
      <c r="G186" s="155">
        <v>220</v>
      </c>
      <c r="H186" s="158">
        <v>1</v>
      </c>
    </row>
    <row r="187" spans="1:8" ht="57">
      <c r="A187" s="154" t="s">
        <v>31</v>
      </c>
      <c r="B187" s="155" t="s">
        <v>36</v>
      </c>
      <c r="C187" s="155" t="s">
        <v>628</v>
      </c>
      <c r="D187" s="156">
        <v>24</v>
      </c>
      <c r="E187" s="157" t="s">
        <v>4</v>
      </c>
      <c r="F187" s="157" t="s">
        <v>629</v>
      </c>
      <c r="G187" s="155">
        <v>220</v>
      </c>
      <c r="H187" s="158">
        <v>1</v>
      </c>
    </row>
    <row r="188" spans="1:8" ht="57">
      <c r="A188" s="154" t="s">
        <v>292</v>
      </c>
      <c r="B188" s="155" t="s">
        <v>594</v>
      </c>
      <c r="C188" s="155" t="s">
        <v>630</v>
      </c>
      <c r="D188" s="156">
        <v>36</v>
      </c>
      <c r="E188" s="157" t="s">
        <v>4</v>
      </c>
      <c r="F188" s="157" t="s">
        <v>631</v>
      </c>
      <c r="G188" s="155">
        <v>220</v>
      </c>
      <c r="H188" s="158">
        <v>1</v>
      </c>
    </row>
    <row r="189" spans="1:8" ht="57">
      <c r="A189" s="154" t="s">
        <v>292</v>
      </c>
      <c r="B189" s="155" t="s">
        <v>594</v>
      </c>
      <c r="C189" s="155" t="s">
        <v>632</v>
      </c>
      <c r="D189" s="156">
        <v>36</v>
      </c>
      <c r="E189" s="157" t="s">
        <v>4</v>
      </c>
      <c r="F189" s="157" t="s">
        <v>633</v>
      </c>
      <c r="G189" s="155">
        <v>220</v>
      </c>
      <c r="H189" s="158">
        <v>1</v>
      </c>
    </row>
    <row r="190" spans="1:8" ht="42.75">
      <c r="A190" s="154" t="s">
        <v>292</v>
      </c>
      <c r="B190" s="155" t="s">
        <v>594</v>
      </c>
      <c r="C190" s="155" t="s">
        <v>634</v>
      </c>
      <c r="D190" s="156">
        <v>36</v>
      </c>
      <c r="E190" s="157" t="s">
        <v>4</v>
      </c>
      <c r="F190" s="157" t="s">
        <v>635</v>
      </c>
      <c r="G190" s="155">
        <v>220</v>
      </c>
      <c r="H190" s="158">
        <v>1</v>
      </c>
    </row>
    <row r="191" spans="1:8" ht="42.75">
      <c r="A191" s="154" t="s">
        <v>292</v>
      </c>
      <c r="B191" s="155" t="s">
        <v>594</v>
      </c>
      <c r="C191" s="155" t="s">
        <v>636</v>
      </c>
      <c r="D191" s="156">
        <v>36</v>
      </c>
      <c r="E191" s="157" t="s">
        <v>4</v>
      </c>
      <c r="F191" s="157" t="s">
        <v>637</v>
      </c>
      <c r="G191" s="155">
        <v>220</v>
      </c>
      <c r="H191" s="158">
        <v>1</v>
      </c>
    </row>
    <row r="192" spans="1:8" ht="42.75">
      <c r="A192" s="154" t="s">
        <v>31</v>
      </c>
      <c r="B192" s="155" t="s">
        <v>36</v>
      </c>
      <c r="C192" s="155" t="s">
        <v>638</v>
      </c>
      <c r="D192" s="156">
        <v>24</v>
      </c>
      <c r="E192" s="157" t="s">
        <v>4</v>
      </c>
      <c r="F192" s="157" t="s">
        <v>639</v>
      </c>
      <c r="G192" s="155">
        <v>220</v>
      </c>
      <c r="H192" s="158">
        <v>1</v>
      </c>
    </row>
    <row r="193" spans="1:8" ht="42.75">
      <c r="A193" s="154" t="s">
        <v>292</v>
      </c>
      <c r="B193" s="159" t="s">
        <v>594</v>
      </c>
      <c r="C193" s="159" t="s">
        <v>640</v>
      </c>
      <c r="D193" s="160">
        <v>36</v>
      </c>
      <c r="E193" s="161" t="s">
        <v>4</v>
      </c>
      <c r="F193" s="161" t="s">
        <v>641</v>
      </c>
      <c r="G193" s="159">
        <v>220</v>
      </c>
      <c r="H193" s="162">
        <v>1</v>
      </c>
    </row>
    <row r="194" spans="1:8" ht="57">
      <c r="A194" s="154" t="s">
        <v>292</v>
      </c>
      <c r="B194" s="163" t="s">
        <v>594</v>
      </c>
      <c r="C194" s="163" t="s">
        <v>642</v>
      </c>
      <c r="D194" s="164">
        <v>36</v>
      </c>
      <c r="E194" s="165" t="s">
        <v>4</v>
      </c>
      <c r="F194" s="165" t="s">
        <v>643</v>
      </c>
      <c r="G194" s="163">
        <v>220</v>
      </c>
      <c r="H194" s="166">
        <v>1</v>
      </c>
    </row>
    <row r="195" spans="1:8" ht="42.75">
      <c r="A195" s="154" t="s">
        <v>292</v>
      </c>
      <c r="B195" s="155" t="s">
        <v>594</v>
      </c>
      <c r="C195" s="163" t="s">
        <v>644</v>
      </c>
      <c r="D195" s="156">
        <v>36</v>
      </c>
      <c r="E195" s="157" t="s">
        <v>4</v>
      </c>
      <c r="F195" s="157" t="s">
        <v>645</v>
      </c>
      <c r="G195" s="155">
        <v>220</v>
      </c>
      <c r="H195" s="158">
        <v>1</v>
      </c>
    </row>
    <row r="196" spans="1:8" ht="42.75">
      <c r="A196" s="154" t="s">
        <v>31</v>
      </c>
      <c r="B196" s="155" t="s">
        <v>36</v>
      </c>
      <c r="C196" s="155" t="s">
        <v>646</v>
      </c>
      <c r="D196" s="156">
        <v>24</v>
      </c>
      <c r="E196" s="157" t="s">
        <v>4</v>
      </c>
      <c r="F196" s="157" t="s">
        <v>647</v>
      </c>
      <c r="G196" s="155">
        <v>220</v>
      </c>
      <c r="H196" s="158">
        <v>1</v>
      </c>
    </row>
    <row r="197" spans="1:8" ht="29.25" thickBot="1">
      <c r="A197" s="167" t="s">
        <v>415</v>
      </c>
      <c r="B197" s="168" t="s">
        <v>648</v>
      </c>
      <c r="C197" s="168" t="s">
        <v>649</v>
      </c>
      <c r="D197" s="169">
        <v>11</v>
      </c>
      <c r="E197" s="170" t="s">
        <v>4</v>
      </c>
      <c r="F197" s="170" t="s">
        <v>115</v>
      </c>
      <c r="G197" s="168">
        <v>220</v>
      </c>
      <c r="H197" s="171">
        <v>1</v>
      </c>
    </row>
    <row r="198" spans="1:8" ht="57.75" thickTop="1">
      <c r="A198" s="172" t="s">
        <v>31</v>
      </c>
      <c r="B198" s="173" t="s">
        <v>36</v>
      </c>
      <c r="C198" s="173" t="s">
        <v>650</v>
      </c>
      <c r="D198" s="174">
        <v>24</v>
      </c>
      <c r="E198" s="175" t="s">
        <v>4</v>
      </c>
      <c r="F198" s="175" t="s">
        <v>651</v>
      </c>
      <c r="G198" s="173">
        <v>220</v>
      </c>
      <c r="H198" s="176">
        <v>1</v>
      </c>
    </row>
    <row r="199" spans="1:8" ht="42.75">
      <c r="A199" s="154" t="s">
        <v>292</v>
      </c>
      <c r="B199" s="155" t="s">
        <v>594</v>
      </c>
      <c r="C199" s="155" t="s">
        <v>673</v>
      </c>
      <c r="D199" s="156">
        <v>36</v>
      </c>
      <c r="E199" s="157" t="s">
        <v>4</v>
      </c>
      <c r="F199" s="157" t="s">
        <v>674</v>
      </c>
      <c r="G199" s="155">
        <v>220</v>
      </c>
      <c r="H199" s="158">
        <v>1</v>
      </c>
    </row>
    <row r="200" spans="1:8" ht="71.25">
      <c r="A200" s="154" t="s">
        <v>292</v>
      </c>
      <c r="B200" s="155" t="s">
        <v>594</v>
      </c>
      <c r="C200" s="155" t="s">
        <v>675</v>
      </c>
      <c r="D200" s="156">
        <v>36</v>
      </c>
      <c r="E200" s="157" t="s">
        <v>4</v>
      </c>
      <c r="F200" s="157" t="s">
        <v>676</v>
      </c>
      <c r="G200" s="155">
        <v>220</v>
      </c>
      <c r="H200" s="158">
        <v>1</v>
      </c>
    </row>
    <row r="201" spans="1:8" ht="57">
      <c r="A201" s="154" t="s">
        <v>417</v>
      </c>
      <c r="B201" s="155" t="s">
        <v>36</v>
      </c>
      <c r="C201" s="155" t="s">
        <v>677</v>
      </c>
      <c r="D201" s="156">
        <v>24</v>
      </c>
      <c r="E201" s="157" t="s">
        <v>4</v>
      </c>
      <c r="F201" s="157" t="s">
        <v>678</v>
      </c>
      <c r="G201" s="155">
        <v>220</v>
      </c>
      <c r="H201" s="158">
        <v>1</v>
      </c>
    </row>
    <row r="202" spans="1:8" ht="57">
      <c r="A202" s="154" t="s">
        <v>292</v>
      </c>
      <c r="B202" s="155" t="s">
        <v>594</v>
      </c>
      <c r="C202" s="155" t="s">
        <v>679</v>
      </c>
      <c r="D202" s="156">
        <v>36</v>
      </c>
      <c r="E202" s="157" t="s">
        <v>4</v>
      </c>
      <c r="F202" s="157" t="s">
        <v>678</v>
      </c>
      <c r="G202" s="155">
        <v>220</v>
      </c>
      <c r="H202" s="158">
        <v>1</v>
      </c>
    </row>
    <row r="203" spans="1:8" ht="85.5">
      <c r="A203" s="154" t="s">
        <v>292</v>
      </c>
      <c r="B203" s="155" t="s">
        <v>594</v>
      </c>
      <c r="C203" s="155" t="s">
        <v>680</v>
      </c>
      <c r="D203" s="156">
        <v>36</v>
      </c>
      <c r="E203" s="157" t="s">
        <v>4</v>
      </c>
      <c r="F203" s="157" t="s">
        <v>681</v>
      </c>
      <c r="G203" s="155">
        <v>220</v>
      </c>
      <c r="H203" s="158">
        <v>1</v>
      </c>
    </row>
    <row r="204" spans="1:8" ht="71.25">
      <c r="A204" s="154" t="s">
        <v>292</v>
      </c>
      <c r="B204" s="155" t="s">
        <v>594</v>
      </c>
      <c r="C204" s="155" t="s">
        <v>682</v>
      </c>
      <c r="D204" s="156">
        <v>36</v>
      </c>
      <c r="E204" s="157" t="s">
        <v>4</v>
      </c>
      <c r="F204" s="157" t="s">
        <v>683</v>
      </c>
      <c r="G204" s="155">
        <v>220</v>
      </c>
      <c r="H204" s="158">
        <v>1</v>
      </c>
    </row>
    <row r="205" spans="1:8" ht="71.25">
      <c r="A205" s="154" t="s">
        <v>667</v>
      </c>
      <c r="B205" s="155" t="s">
        <v>684</v>
      </c>
      <c r="C205" s="155" t="s">
        <v>685</v>
      </c>
      <c r="D205" s="156"/>
      <c r="E205" s="157" t="s">
        <v>4</v>
      </c>
      <c r="F205" s="157" t="s">
        <v>686</v>
      </c>
      <c r="G205" s="155">
        <v>220</v>
      </c>
      <c r="H205" s="158">
        <v>1</v>
      </c>
    </row>
    <row r="206" spans="1:8" ht="71.25">
      <c r="A206" s="154" t="s">
        <v>292</v>
      </c>
      <c r="B206" s="155" t="s">
        <v>594</v>
      </c>
      <c r="C206" s="155" t="s">
        <v>687</v>
      </c>
      <c r="D206" s="156">
        <v>36</v>
      </c>
      <c r="E206" s="157" t="s">
        <v>4</v>
      </c>
      <c r="F206" s="157" t="s">
        <v>688</v>
      </c>
      <c r="G206" s="155">
        <v>220</v>
      </c>
      <c r="H206" s="158">
        <v>1</v>
      </c>
    </row>
    <row r="207" spans="1:8" ht="71.25">
      <c r="A207" s="154" t="s">
        <v>292</v>
      </c>
      <c r="B207" s="155" t="s">
        <v>594</v>
      </c>
      <c r="C207" s="155" t="s">
        <v>689</v>
      </c>
      <c r="D207" s="156">
        <v>36</v>
      </c>
      <c r="E207" s="157" t="s">
        <v>4</v>
      </c>
      <c r="F207" s="157" t="s">
        <v>690</v>
      </c>
      <c r="G207" s="155">
        <v>220</v>
      </c>
      <c r="H207" s="158">
        <v>1</v>
      </c>
    </row>
    <row r="208" spans="1:8" ht="71.25">
      <c r="A208" s="154" t="s">
        <v>292</v>
      </c>
      <c r="B208" s="155" t="s">
        <v>594</v>
      </c>
      <c r="C208" s="155" t="s">
        <v>691</v>
      </c>
      <c r="D208" s="156">
        <v>36</v>
      </c>
      <c r="E208" s="157" t="s">
        <v>4</v>
      </c>
      <c r="F208" s="157" t="s">
        <v>692</v>
      </c>
      <c r="G208" s="155">
        <v>220</v>
      </c>
      <c r="H208" s="158">
        <v>1</v>
      </c>
    </row>
    <row r="209" spans="1:8" ht="42.75">
      <c r="A209" s="154" t="s">
        <v>292</v>
      </c>
      <c r="B209" s="155" t="s">
        <v>594</v>
      </c>
      <c r="C209" s="155" t="s">
        <v>693</v>
      </c>
      <c r="D209" s="156">
        <v>36</v>
      </c>
      <c r="E209" s="157" t="s">
        <v>4</v>
      </c>
      <c r="F209" s="157" t="s">
        <v>694</v>
      </c>
      <c r="G209" s="155">
        <v>220</v>
      </c>
      <c r="H209" s="158">
        <v>1</v>
      </c>
    </row>
    <row r="210" spans="1:8" ht="42.75">
      <c r="A210" s="154" t="s">
        <v>292</v>
      </c>
      <c r="B210" s="155" t="s">
        <v>594</v>
      </c>
      <c r="C210" s="155" t="s">
        <v>695</v>
      </c>
      <c r="D210" s="156">
        <v>36</v>
      </c>
      <c r="E210" s="157" t="s">
        <v>4</v>
      </c>
      <c r="F210" s="157" t="s">
        <v>696</v>
      </c>
      <c r="G210" s="155">
        <v>220</v>
      </c>
      <c r="H210" s="158">
        <v>1</v>
      </c>
    </row>
    <row r="211" spans="1:8" ht="42.75">
      <c r="A211" s="154" t="s">
        <v>417</v>
      </c>
      <c r="B211" s="155" t="s">
        <v>36</v>
      </c>
      <c r="C211" s="155" t="s">
        <v>697</v>
      </c>
      <c r="D211" s="156">
        <v>24</v>
      </c>
      <c r="E211" s="157" t="s">
        <v>4</v>
      </c>
      <c r="F211" s="157" t="s">
        <v>698</v>
      </c>
      <c r="G211" s="155">
        <v>220</v>
      </c>
      <c r="H211" s="158">
        <v>1</v>
      </c>
    </row>
    <row r="212" spans="1:8" ht="42.75">
      <c r="A212" s="154" t="s">
        <v>292</v>
      </c>
      <c r="B212" s="155" t="s">
        <v>594</v>
      </c>
      <c r="C212" s="155" t="s">
        <v>699</v>
      </c>
      <c r="D212" s="156">
        <v>36</v>
      </c>
      <c r="E212" s="157" t="s">
        <v>4</v>
      </c>
      <c r="F212" s="157" t="s">
        <v>700</v>
      </c>
      <c r="G212" s="155">
        <v>220</v>
      </c>
      <c r="H212" s="158">
        <v>1</v>
      </c>
    </row>
    <row r="213" spans="1:8" ht="57">
      <c r="A213" s="154" t="s">
        <v>292</v>
      </c>
      <c r="B213" s="155" t="s">
        <v>594</v>
      </c>
      <c r="C213" s="155" t="s">
        <v>702</v>
      </c>
      <c r="D213" s="156">
        <v>36</v>
      </c>
      <c r="E213" s="157" t="s">
        <v>4</v>
      </c>
      <c r="F213" s="157" t="s">
        <v>701</v>
      </c>
      <c r="G213" s="155">
        <v>220</v>
      </c>
      <c r="H213" s="158">
        <v>1</v>
      </c>
    </row>
    <row r="214" spans="1:8" ht="71.25">
      <c r="A214" s="154" t="s">
        <v>292</v>
      </c>
      <c r="B214" s="155" t="s">
        <v>594</v>
      </c>
      <c r="C214" s="155" t="s">
        <v>703</v>
      </c>
      <c r="D214" s="156">
        <v>36</v>
      </c>
      <c r="E214" s="157" t="s">
        <v>4</v>
      </c>
      <c r="F214" s="157" t="s">
        <v>704</v>
      </c>
      <c r="G214" s="155">
        <v>220</v>
      </c>
      <c r="H214" s="158">
        <v>1</v>
      </c>
    </row>
    <row r="215" spans="1:8" ht="28.5">
      <c r="A215" s="154" t="s">
        <v>292</v>
      </c>
      <c r="B215" s="155" t="s">
        <v>590</v>
      </c>
      <c r="C215" s="155" t="s">
        <v>706</v>
      </c>
      <c r="D215" s="156">
        <v>60</v>
      </c>
      <c r="E215" s="157" t="s">
        <v>4</v>
      </c>
      <c r="F215" s="157" t="s">
        <v>306</v>
      </c>
      <c r="G215" s="155">
        <v>220</v>
      </c>
      <c r="H215" s="158">
        <v>1</v>
      </c>
    </row>
    <row r="216" spans="1:8" ht="42.75">
      <c r="A216" s="154" t="s">
        <v>292</v>
      </c>
      <c r="B216" s="155" t="s">
        <v>590</v>
      </c>
      <c r="C216" s="155" t="s">
        <v>705</v>
      </c>
      <c r="D216" s="156">
        <v>60</v>
      </c>
      <c r="E216" s="177" t="s">
        <v>4</v>
      </c>
      <c r="F216" s="177" t="s">
        <v>707</v>
      </c>
      <c r="G216" s="178">
        <v>220</v>
      </c>
      <c r="H216" s="179">
        <v>1</v>
      </c>
    </row>
    <row r="217" spans="1:8" ht="28.5">
      <c r="A217" s="154" t="s">
        <v>31</v>
      </c>
      <c r="B217" s="180" t="s">
        <v>708</v>
      </c>
      <c r="C217" s="180" t="s">
        <v>709</v>
      </c>
      <c r="D217" s="181">
        <v>12</v>
      </c>
      <c r="E217" s="182" t="s">
        <v>4</v>
      </c>
      <c r="F217" s="182" t="s">
        <v>132</v>
      </c>
      <c r="G217" s="180">
        <v>220</v>
      </c>
      <c r="H217" s="183">
        <v>1</v>
      </c>
    </row>
    <row r="218" spans="1:8" ht="85.5">
      <c r="A218" s="154" t="s">
        <v>415</v>
      </c>
      <c r="B218" s="155" t="s">
        <v>710</v>
      </c>
      <c r="C218" s="184" t="s">
        <v>711</v>
      </c>
      <c r="D218" s="156">
        <v>18</v>
      </c>
      <c r="E218" s="157" t="s">
        <v>4</v>
      </c>
      <c r="F218" s="157" t="s">
        <v>712</v>
      </c>
      <c r="G218" s="155">
        <v>220</v>
      </c>
      <c r="H218" s="158">
        <v>1</v>
      </c>
    </row>
    <row r="219" spans="1:8" ht="71.25">
      <c r="A219" s="154" t="s">
        <v>415</v>
      </c>
      <c r="B219" s="155" t="s">
        <v>402</v>
      </c>
      <c r="C219" s="184" t="s">
        <v>713</v>
      </c>
      <c r="D219" s="156">
        <v>30</v>
      </c>
      <c r="E219" s="157" t="s">
        <v>4</v>
      </c>
      <c r="F219" s="157" t="s">
        <v>714</v>
      </c>
      <c r="G219" s="155">
        <v>220</v>
      </c>
      <c r="H219" s="158">
        <v>1</v>
      </c>
    </row>
    <row r="220" spans="1:8" ht="71.25">
      <c r="A220" s="185" t="s">
        <v>415</v>
      </c>
      <c r="B220" s="159" t="s">
        <v>403</v>
      </c>
      <c r="C220" s="186" t="s">
        <v>715</v>
      </c>
      <c r="D220" s="160">
        <v>12</v>
      </c>
      <c r="E220" s="161" t="s">
        <v>4</v>
      </c>
      <c r="F220" s="157" t="s">
        <v>716</v>
      </c>
      <c r="G220" s="159">
        <v>220</v>
      </c>
      <c r="H220" s="162">
        <v>1</v>
      </c>
    </row>
    <row r="221" spans="1:8" ht="71.25">
      <c r="A221" s="187" t="s">
        <v>415</v>
      </c>
      <c r="B221" s="178" t="s">
        <v>403</v>
      </c>
      <c r="C221" s="188" t="s">
        <v>717</v>
      </c>
      <c r="D221" s="164">
        <v>12</v>
      </c>
      <c r="E221" s="177" t="s">
        <v>4</v>
      </c>
      <c r="F221" s="157" t="s">
        <v>718</v>
      </c>
      <c r="G221" s="178">
        <v>220</v>
      </c>
      <c r="H221" s="179">
        <v>1</v>
      </c>
    </row>
    <row r="222" spans="1:8" ht="71.25">
      <c r="A222" s="167" t="s">
        <v>292</v>
      </c>
      <c r="B222" s="168" t="s">
        <v>594</v>
      </c>
      <c r="C222" s="168" t="s">
        <v>719</v>
      </c>
      <c r="D222" s="169">
        <v>36</v>
      </c>
      <c r="E222" s="170" t="s">
        <v>4</v>
      </c>
      <c r="F222" s="157" t="s">
        <v>720</v>
      </c>
      <c r="G222" s="168">
        <v>220</v>
      </c>
      <c r="H222" s="171">
        <v>1</v>
      </c>
    </row>
    <row r="223" spans="1:8" ht="71.25">
      <c r="A223" s="187" t="s">
        <v>415</v>
      </c>
      <c r="B223" s="163" t="s">
        <v>710</v>
      </c>
      <c r="C223" s="188" t="s">
        <v>721</v>
      </c>
      <c r="D223" s="164">
        <v>18</v>
      </c>
      <c r="E223" s="165" t="s">
        <v>4</v>
      </c>
      <c r="F223" s="165" t="s">
        <v>724</v>
      </c>
      <c r="G223" s="163">
        <v>220</v>
      </c>
      <c r="H223" s="166">
        <v>1</v>
      </c>
    </row>
    <row r="224" spans="1:8" ht="71.25">
      <c r="A224" s="187" t="s">
        <v>415</v>
      </c>
      <c r="B224" s="178" t="s">
        <v>403</v>
      </c>
      <c r="C224" s="186" t="s">
        <v>722</v>
      </c>
      <c r="D224" s="189">
        <v>12</v>
      </c>
      <c r="E224" s="170" t="s">
        <v>4</v>
      </c>
      <c r="F224" s="165" t="s">
        <v>723</v>
      </c>
      <c r="G224" s="168">
        <v>220</v>
      </c>
      <c r="H224" s="171">
        <v>1</v>
      </c>
    </row>
    <row r="225" spans="1:8" ht="71.25">
      <c r="A225" s="167" t="s">
        <v>417</v>
      </c>
      <c r="B225" s="168" t="s">
        <v>36</v>
      </c>
      <c r="C225" s="168" t="s">
        <v>725</v>
      </c>
      <c r="D225" s="169">
        <v>24</v>
      </c>
      <c r="E225" s="170" t="s">
        <v>4</v>
      </c>
      <c r="F225" s="165" t="s">
        <v>726</v>
      </c>
      <c r="G225" s="168">
        <v>220</v>
      </c>
      <c r="H225" s="171">
        <v>1</v>
      </c>
    </row>
    <row r="226" spans="1:8" ht="71.25">
      <c r="A226" s="167" t="s">
        <v>292</v>
      </c>
      <c r="B226" s="168" t="s">
        <v>594</v>
      </c>
      <c r="C226" s="168" t="s">
        <v>727</v>
      </c>
      <c r="D226" s="169">
        <v>36</v>
      </c>
      <c r="E226" s="170" t="s">
        <v>4</v>
      </c>
      <c r="F226" s="165" t="s">
        <v>726</v>
      </c>
      <c r="G226" s="168">
        <v>220</v>
      </c>
      <c r="H226" s="171">
        <v>1</v>
      </c>
    </row>
    <row r="227" spans="1:8" ht="72" thickBot="1">
      <c r="A227" s="113" t="s">
        <v>292</v>
      </c>
      <c r="B227" s="136" t="s">
        <v>594</v>
      </c>
      <c r="C227" s="136" t="s">
        <v>728</v>
      </c>
      <c r="D227" s="137">
        <v>36</v>
      </c>
      <c r="E227" s="138" t="s">
        <v>4</v>
      </c>
      <c r="F227" s="138" t="s">
        <v>729</v>
      </c>
      <c r="G227" s="136">
        <v>220</v>
      </c>
      <c r="H227" s="139">
        <v>1</v>
      </c>
    </row>
    <row r="228" spans="1:8" ht="72" thickTop="1">
      <c r="A228" s="141" t="s">
        <v>417</v>
      </c>
      <c r="B228" s="124"/>
      <c r="C228" s="136" t="s">
        <v>744</v>
      </c>
      <c r="D228" s="125">
        <v>60</v>
      </c>
      <c r="E228" s="126" t="s">
        <v>4</v>
      </c>
      <c r="F228" s="126" t="s">
        <v>730</v>
      </c>
      <c r="G228" s="124">
        <v>220</v>
      </c>
      <c r="H228" s="127">
        <v>1</v>
      </c>
    </row>
    <row r="229" spans="1:8" ht="42.75">
      <c r="A229" s="113" t="s">
        <v>417</v>
      </c>
      <c r="B229" s="136"/>
      <c r="C229" s="136" t="s">
        <v>744</v>
      </c>
      <c r="D229" s="137">
        <v>60</v>
      </c>
      <c r="E229" s="138" t="s">
        <v>4</v>
      </c>
      <c r="F229" s="138" t="s">
        <v>731</v>
      </c>
      <c r="G229" s="136">
        <v>220</v>
      </c>
      <c r="H229" s="139">
        <v>1</v>
      </c>
    </row>
    <row r="230" spans="1:8" ht="42.75">
      <c r="A230" s="113" t="s">
        <v>417</v>
      </c>
      <c r="B230" s="136"/>
      <c r="C230" s="136" t="s">
        <v>744</v>
      </c>
      <c r="D230" s="137">
        <v>60</v>
      </c>
      <c r="E230" s="138" t="s">
        <v>4</v>
      </c>
      <c r="F230" s="138" t="s">
        <v>732</v>
      </c>
      <c r="G230" s="136">
        <v>220</v>
      </c>
      <c r="H230" s="139">
        <v>1</v>
      </c>
    </row>
    <row r="231" spans="1:8" ht="42.75">
      <c r="A231" s="113" t="s">
        <v>417</v>
      </c>
      <c r="B231" s="136"/>
      <c r="C231" s="136" t="s">
        <v>744</v>
      </c>
      <c r="D231" s="137">
        <v>60</v>
      </c>
      <c r="E231" s="138" t="s">
        <v>4</v>
      </c>
      <c r="F231" s="138" t="s">
        <v>733</v>
      </c>
      <c r="G231" s="136">
        <v>220</v>
      </c>
      <c r="H231" s="139">
        <v>1</v>
      </c>
    </row>
    <row r="232" spans="1:8" ht="14.25">
      <c r="A232" s="113" t="s">
        <v>417</v>
      </c>
      <c r="B232" s="136" t="s">
        <v>734</v>
      </c>
      <c r="C232" s="136" t="s">
        <v>735</v>
      </c>
      <c r="D232" s="137">
        <v>12</v>
      </c>
      <c r="E232" s="138" t="s">
        <v>4</v>
      </c>
      <c r="F232" s="138" t="s">
        <v>736</v>
      </c>
      <c r="G232" s="136"/>
      <c r="H232" s="139"/>
    </row>
    <row r="233" spans="1:8" ht="42.75">
      <c r="A233" s="113" t="s">
        <v>292</v>
      </c>
      <c r="B233" s="136" t="s">
        <v>594</v>
      </c>
      <c r="C233" s="136" t="s">
        <v>737</v>
      </c>
      <c r="D233" s="137">
        <v>36</v>
      </c>
      <c r="E233" s="138" t="s">
        <v>4</v>
      </c>
      <c r="F233" s="138" t="s">
        <v>738</v>
      </c>
      <c r="G233" s="136">
        <v>220</v>
      </c>
      <c r="H233" s="139">
        <v>1</v>
      </c>
    </row>
    <row r="234" spans="1:8" ht="42.75">
      <c r="A234" s="120" t="s">
        <v>292</v>
      </c>
      <c r="B234" s="132" t="s">
        <v>594</v>
      </c>
      <c r="C234" s="132" t="s">
        <v>739</v>
      </c>
      <c r="D234" s="133">
        <v>60</v>
      </c>
      <c r="E234" s="138" t="s">
        <v>4</v>
      </c>
      <c r="F234" s="138" t="s">
        <v>740</v>
      </c>
      <c r="G234" s="136">
        <v>220</v>
      </c>
      <c r="H234" s="139">
        <v>1</v>
      </c>
    </row>
    <row r="235" spans="1:8" ht="42.75">
      <c r="A235" s="113" t="s">
        <v>292</v>
      </c>
      <c r="B235" s="136" t="s">
        <v>594</v>
      </c>
      <c r="C235" s="132" t="s">
        <v>741</v>
      </c>
      <c r="D235" s="137">
        <v>60</v>
      </c>
      <c r="E235" s="138" t="s">
        <v>4</v>
      </c>
      <c r="F235" s="138" t="s">
        <v>742</v>
      </c>
      <c r="G235" s="136">
        <v>220</v>
      </c>
      <c r="H235" s="139">
        <v>1</v>
      </c>
    </row>
    <row r="236" spans="1:8" ht="42.75">
      <c r="A236" s="167" t="s">
        <v>424</v>
      </c>
      <c r="B236" s="168" t="s">
        <v>743</v>
      </c>
      <c r="C236" s="168" t="s">
        <v>744</v>
      </c>
      <c r="D236" s="169">
        <v>11</v>
      </c>
      <c r="E236" s="170" t="s">
        <v>4</v>
      </c>
      <c r="F236" s="170" t="s">
        <v>745</v>
      </c>
      <c r="G236" s="168">
        <v>220</v>
      </c>
      <c r="H236" s="171">
        <v>1</v>
      </c>
    </row>
    <row r="237" spans="1:8" ht="57">
      <c r="A237" s="167" t="s">
        <v>424</v>
      </c>
      <c r="B237" s="168" t="s">
        <v>753</v>
      </c>
      <c r="C237" s="168" t="s">
        <v>744</v>
      </c>
      <c r="D237" s="169">
        <v>22</v>
      </c>
      <c r="E237" s="170" t="s">
        <v>4</v>
      </c>
      <c r="F237" s="170" t="s">
        <v>746</v>
      </c>
      <c r="G237" s="168">
        <v>220</v>
      </c>
      <c r="H237" s="171">
        <v>1</v>
      </c>
    </row>
    <row r="238" spans="1:8" ht="57">
      <c r="A238" s="167" t="s">
        <v>415</v>
      </c>
      <c r="B238" s="168" t="s">
        <v>747</v>
      </c>
      <c r="C238" s="168" t="s">
        <v>748</v>
      </c>
      <c r="D238" s="169">
        <v>26</v>
      </c>
      <c r="E238" s="170" t="s">
        <v>4</v>
      </c>
      <c r="F238" s="170" t="s">
        <v>749</v>
      </c>
      <c r="G238" s="168">
        <v>220</v>
      </c>
      <c r="H238" s="171">
        <v>1</v>
      </c>
    </row>
    <row r="239" spans="1:8" ht="57">
      <c r="A239" s="187" t="s">
        <v>414</v>
      </c>
      <c r="B239" s="163" t="s">
        <v>570</v>
      </c>
      <c r="C239" s="163" t="s">
        <v>750</v>
      </c>
      <c r="D239" s="164">
        <v>26</v>
      </c>
      <c r="E239" s="170" t="s">
        <v>4</v>
      </c>
      <c r="F239" s="177" t="s">
        <v>751</v>
      </c>
      <c r="G239" s="163">
        <v>220</v>
      </c>
      <c r="H239" s="166">
        <v>1</v>
      </c>
    </row>
    <row r="240" spans="1:8" ht="42.75">
      <c r="A240" s="154" t="s">
        <v>424</v>
      </c>
      <c r="B240" s="155" t="s">
        <v>743</v>
      </c>
      <c r="C240" s="155" t="s">
        <v>744</v>
      </c>
      <c r="D240" s="156">
        <v>11</v>
      </c>
      <c r="E240" s="170" t="s">
        <v>4</v>
      </c>
      <c r="F240" s="157" t="s">
        <v>752</v>
      </c>
      <c r="G240" s="155">
        <v>220</v>
      </c>
      <c r="H240" s="158">
        <v>1</v>
      </c>
    </row>
    <row r="241" spans="1:8" ht="42.75">
      <c r="A241" s="154" t="s">
        <v>424</v>
      </c>
      <c r="B241" s="155" t="s">
        <v>753</v>
      </c>
      <c r="C241" s="155" t="s">
        <v>754</v>
      </c>
      <c r="D241" s="156">
        <v>22</v>
      </c>
      <c r="E241" s="177" t="s">
        <v>4</v>
      </c>
      <c r="F241" s="157" t="s">
        <v>755</v>
      </c>
      <c r="G241" s="155">
        <v>220</v>
      </c>
      <c r="H241" s="158">
        <v>1</v>
      </c>
    </row>
    <row r="242" spans="1:8" ht="42.75">
      <c r="A242" s="154" t="s">
        <v>424</v>
      </c>
      <c r="B242" s="155" t="s">
        <v>743</v>
      </c>
      <c r="C242" s="155" t="s">
        <v>744</v>
      </c>
      <c r="D242" s="156">
        <v>11</v>
      </c>
      <c r="E242" s="157" t="s">
        <v>4</v>
      </c>
      <c r="F242" s="157" t="s">
        <v>756</v>
      </c>
      <c r="G242" s="155">
        <v>220</v>
      </c>
      <c r="H242" s="158">
        <v>1</v>
      </c>
    </row>
    <row r="243" spans="1:8" ht="42.75">
      <c r="A243" s="154" t="s">
        <v>424</v>
      </c>
      <c r="B243" s="155" t="s">
        <v>757</v>
      </c>
      <c r="C243" s="155" t="s">
        <v>758</v>
      </c>
      <c r="D243" s="156">
        <v>17</v>
      </c>
      <c r="E243" s="157" t="s">
        <v>84</v>
      </c>
      <c r="F243" s="157" t="s">
        <v>759</v>
      </c>
      <c r="G243" s="155">
        <v>220</v>
      </c>
      <c r="H243" s="158">
        <v>1</v>
      </c>
    </row>
    <row r="244" spans="1:8" ht="57">
      <c r="A244" s="187" t="s">
        <v>292</v>
      </c>
      <c r="B244" s="155" t="s">
        <v>590</v>
      </c>
      <c r="C244" s="155" t="s">
        <v>760</v>
      </c>
      <c r="D244" s="156">
        <v>60</v>
      </c>
      <c r="E244" s="157" t="s">
        <v>4</v>
      </c>
      <c r="F244" s="157" t="s">
        <v>761</v>
      </c>
      <c r="G244" s="155">
        <v>220</v>
      </c>
      <c r="H244" s="158">
        <v>1</v>
      </c>
    </row>
    <row r="245" spans="1:8" ht="28.5">
      <c r="A245" s="187" t="s">
        <v>292</v>
      </c>
      <c r="B245" s="155" t="s">
        <v>590</v>
      </c>
      <c r="C245" s="155" t="s">
        <v>762</v>
      </c>
      <c r="D245" s="156">
        <v>60</v>
      </c>
      <c r="E245" s="157" t="s">
        <v>4</v>
      </c>
      <c r="F245" s="157" t="s">
        <v>763</v>
      </c>
      <c r="G245" s="155">
        <v>220</v>
      </c>
      <c r="H245" s="158">
        <v>1</v>
      </c>
    </row>
    <row r="246" spans="1:8" ht="57">
      <c r="A246" s="187" t="s">
        <v>292</v>
      </c>
      <c r="B246" s="155" t="s">
        <v>590</v>
      </c>
      <c r="C246" s="155" t="s">
        <v>764</v>
      </c>
      <c r="D246" s="156">
        <v>60</v>
      </c>
      <c r="E246" s="157" t="s">
        <v>4</v>
      </c>
      <c r="F246" s="157" t="s">
        <v>765</v>
      </c>
      <c r="G246" s="155">
        <v>220</v>
      </c>
      <c r="H246" s="158">
        <v>1</v>
      </c>
    </row>
    <row r="247" spans="1:8" ht="42.75">
      <c r="A247" s="187" t="s">
        <v>417</v>
      </c>
      <c r="B247" s="155" t="s">
        <v>275</v>
      </c>
      <c r="C247" s="155" t="s">
        <v>766</v>
      </c>
      <c r="D247" s="156">
        <v>18</v>
      </c>
      <c r="E247" s="157" t="s">
        <v>4</v>
      </c>
      <c r="F247" s="157" t="s">
        <v>767</v>
      </c>
      <c r="G247" s="155">
        <v>220</v>
      </c>
      <c r="H247" s="158">
        <v>1</v>
      </c>
    </row>
    <row r="248" spans="1:8" ht="28.5">
      <c r="A248" s="187" t="s">
        <v>417</v>
      </c>
      <c r="B248" s="155" t="s">
        <v>768</v>
      </c>
      <c r="C248" s="155" t="s">
        <v>769</v>
      </c>
      <c r="D248" s="156">
        <v>24</v>
      </c>
      <c r="E248" s="157" t="s">
        <v>4</v>
      </c>
      <c r="F248" s="157" t="s">
        <v>770</v>
      </c>
      <c r="G248" s="155">
        <v>220</v>
      </c>
      <c r="H248" s="158">
        <v>1</v>
      </c>
    </row>
    <row r="249" spans="1:8" ht="42.75">
      <c r="A249" s="187" t="s">
        <v>292</v>
      </c>
      <c r="B249" s="155" t="s">
        <v>590</v>
      </c>
      <c r="C249" s="155" t="s">
        <v>771</v>
      </c>
      <c r="D249" s="156">
        <v>60</v>
      </c>
      <c r="E249" s="157" t="s">
        <v>4</v>
      </c>
      <c r="F249" s="157" t="s">
        <v>773</v>
      </c>
      <c r="G249" s="155">
        <v>220</v>
      </c>
      <c r="H249" s="158">
        <v>1</v>
      </c>
    </row>
    <row r="250" spans="1:8" ht="28.5">
      <c r="A250" s="187" t="s">
        <v>292</v>
      </c>
      <c r="B250" s="155" t="s">
        <v>590</v>
      </c>
      <c r="C250" s="155" t="s">
        <v>775</v>
      </c>
      <c r="D250" s="156">
        <v>60</v>
      </c>
      <c r="E250" s="157" t="s">
        <v>4</v>
      </c>
      <c r="F250" s="157" t="s">
        <v>772</v>
      </c>
      <c r="G250" s="155">
        <v>220</v>
      </c>
      <c r="H250" s="158">
        <v>1</v>
      </c>
    </row>
    <row r="251" spans="1:8" ht="42.75">
      <c r="A251" s="187" t="s">
        <v>292</v>
      </c>
      <c r="B251" s="155" t="s">
        <v>594</v>
      </c>
      <c r="C251" s="155" t="s">
        <v>774</v>
      </c>
      <c r="D251" s="156">
        <v>36</v>
      </c>
      <c r="E251" s="157" t="s">
        <v>4</v>
      </c>
      <c r="F251" s="157" t="s">
        <v>130</v>
      </c>
      <c r="G251" s="155">
        <v>220</v>
      </c>
      <c r="H251" s="158">
        <v>1</v>
      </c>
    </row>
    <row r="252" spans="1:8" ht="42.75">
      <c r="A252" s="187" t="s">
        <v>417</v>
      </c>
      <c r="B252" s="155" t="s">
        <v>776</v>
      </c>
      <c r="C252" s="155" t="s">
        <v>777</v>
      </c>
      <c r="D252" s="156">
        <v>24</v>
      </c>
      <c r="E252" s="157" t="s">
        <v>4</v>
      </c>
      <c r="F252" s="157" t="s">
        <v>130</v>
      </c>
      <c r="G252" s="155">
        <v>220</v>
      </c>
      <c r="H252" s="158">
        <v>1</v>
      </c>
    </row>
    <row r="253" spans="1:8" ht="28.5">
      <c r="A253" s="187" t="s">
        <v>778</v>
      </c>
      <c r="B253" s="155" t="s">
        <v>779</v>
      </c>
      <c r="C253" s="155" t="s">
        <v>780</v>
      </c>
      <c r="D253" s="156">
        <v>12</v>
      </c>
      <c r="E253" s="157" t="s">
        <v>4</v>
      </c>
      <c r="F253" s="157" t="s">
        <v>781</v>
      </c>
      <c r="G253" s="155">
        <v>220</v>
      </c>
      <c r="H253" s="158">
        <v>1</v>
      </c>
    </row>
    <row r="254" spans="1:8" ht="42.75">
      <c r="A254" s="187" t="s">
        <v>778</v>
      </c>
      <c r="B254" s="155" t="s">
        <v>784</v>
      </c>
      <c r="C254" s="155" t="s">
        <v>780</v>
      </c>
      <c r="D254" s="156">
        <v>24</v>
      </c>
      <c r="E254" s="157" t="s">
        <v>4</v>
      </c>
      <c r="F254" s="157" t="s">
        <v>782</v>
      </c>
      <c r="G254" s="155">
        <v>220</v>
      </c>
      <c r="H254" s="158">
        <v>1</v>
      </c>
    </row>
    <row r="255" spans="1:8" ht="28.5">
      <c r="A255" s="187" t="s">
        <v>778</v>
      </c>
      <c r="B255" s="155" t="s">
        <v>784</v>
      </c>
      <c r="C255" s="155" t="s">
        <v>780</v>
      </c>
      <c r="D255" s="156">
        <v>24</v>
      </c>
      <c r="E255" s="157" t="s">
        <v>4</v>
      </c>
      <c r="F255" s="157" t="s">
        <v>783</v>
      </c>
      <c r="G255" s="155">
        <v>220</v>
      </c>
      <c r="H255" s="158">
        <v>1</v>
      </c>
    </row>
    <row r="256" spans="1:8" ht="28.5">
      <c r="A256" s="187" t="s">
        <v>778</v>
      </c>
      <c r="B256" s="155" t="s">
        <v>784</v>
      </c>
      <c r="C256" s="155" t="s">
        <v>780</v>
      </c>
      <c r="D256" s="156">
        <v>24</v>
      </c>
      <c r="E256" s="157" t="s">
        <v>4</v>
      </c>
      <c r="F256" s="157" t="s">
        <v>783</v>
      </c>
      <c r="G256" s="155">
        <v>220</v>
      </c>
      <c r="H256" s="158">
        <v>1</v>
      </c>
    </row>
    <row r="257" spans="1:8" ht="14.25">
      <c r="A257" s="187" t="s">
        <v>301</v>
      </c>
      <c r="B257" s="155" t="s">
        <v>302</v>
      </c>
      <c r="C257" s="155" t="s">
        <v>785</v>
      </c>
      <c r="D257" s="156">
        <v>23</v>
      </c>
      <c r="E257" s="157" t="s">
        <v>179</v>
      </c>
      <c r="F257" s="157" t="s">
        <v>97</v>
      </c>
      <c r="G257" s="155">
        <v>220</v>
      </c>
      <c r="H257" s="158">
        <v>1</v>
      </c>
    </row>
    <row r="258" spans="1:8" ht="28.5">
      <c r="A258" s="154" t="s">
        <v>292</v>
      </c>
      <c r="B258" s="155" t="s">
        <v>786</v>
      </c>
      <c r="C258" s="155" t="s">
        <v>787</v>
      </c>
      <c r="D258" s="156">
        <v>36</v>
      </c>
      <c r="E258" s="157" t="s">
        <v>4</v>
      </c>
      <c r="F258" s="157" t="s">
        <v>97</v>
      </c>
      <c r="G258" s="155">
        <v>220</v>
      </c>
      <c r="H258" s="158">
        <v>1</v>
      </c>
    </row>
    <row r="259" spans="1:8" ht="85.5">
      <c r="A259" s="154" t="s">
        <v>667</v>
      </c>
      <c r="B259" s="155" t="s">
        <v>788</v>
      </c>
      <c r="C259" s="155" t="s">
        <v>789</v>
      </c>
      <c r="D259" s="156">
        <v>12</v>
      </c>
      <c r="E259" s="157" t="s">
        <v>4</v>
      </c>
      <c r="F259" s="157" t="s">
        <v>793</v>
      </c>
      <c r="G259" s="155">
        <v>220</v>
      </c>
      <c r="H259" s="158">
        <v>1</v>
      </c>
    </row>
    <row r="260" spans="1:8" ht="71.25">
      <c r="A260" s="185" t="s">
        <v>415</v>
      </c>
      <c r="B260" s="155" t="s">
        <v>790</v>
      </c>
      <c r="C260" s="184" t="s">
        <v>791</v>
      </c>
      <c r="D260" s="156">
        <v>36</v>
      </c>
      <c r="E260" s="157" t="s">
        <v>4</v>
      </c>
      <c r="F260" s="157" t="s">
        <v>792</v>
      </c>
      <c r="G260" s="155"/>
      <c r="H260" s="158"/>
    </row>
    <row r="261" spans="1:8" ht="71.25">
      <c r="A261" s="187" t="s">
        <v>415</v>
      </c>
      <c r="B261" s="155" t="s">
        <v>794</v>
      </c>
      <c r="C261" s="184" t="s">
        <v>795</v>
      </c>
      <c r="D261" s="156">
        <v>12</v>
      </c>
      <c r="E261" s="157" t="s">
        <v>4</v>
      </c>
      <c r="F261" s="157" t="s">
        <v>796</v>
      </c>
      <c r="G261" s="155">
        <v>220</v>
      </c>
      <c r="H261" s="158">
        <v>1</v>
      </c>
    </row>
    <row r="262" spans="1:8" ht="42.75">
      <c r="A262" s="185" t="s">
        <v>415</v>
      </c>
      <c r="B262" s="155" t="s">
        <v>794</v>
      </c>
      <c r="C262" s="184" t="s">
        <v>797</v>
      </c>
      <c r="D262" s="160">
        <v>12</v>
      </c>
      <c r="E262" s="161" t="s">
        <v>4</v>
      </c>
      <c r="F262" s="157" t="s">
        <v>798</v>
      </c>
      <c r="G262" s="159">
        <v>220</v>
      </c>
      <c r="H262" s="162">
        <v>1</v>
      </c>
    </row>
    <row r="263" spans="1:8" ht="28.5">
      <c r="A263" s="167" t="s">
        <v>366</v>
      </c>
      <c r="B263" s="190" t="s">
        <v>567</v>
      </c>
      <c r="C263" s="191" t="s">
        <v>799</v>
      </c>
      <c r="D263" s="169">
        <v>36</v>
      </c>
      <c r="E263" s="170" t="s">
        <v>4</v>
      </c>
      <c r="F263" s="161" t="s">
        <v>800</v>
      </c>
      <c r="G263" s="168">
        <v>220</v>
      </c>
      <c r="H263" s="171">
        <v>1</v>
      </c>
    </row>
    <row r="264" spans="1:8" ht="42.75">
      <c r="A264" s="187" t="s">
        <v>778</v>
      </c>
      <c r="B264" s="163" t="s">
        <v>801</v>
      </c>
      <c r="C264" s="163" t="s">
        <v>780</v>
      </c>
      <c r="D264" s="164">
        <v>12</v>
      </c>
      <c r="E264" s="165" t="s">
        <v>4</v>
      </c>
      <c r="F264" s="165" t="s">
        <v>802</v>
      </c>
      <c r="G264" s="163">
        <v>220</v>
      </c>
      <c r="H264" s="166">
        <v>1</v>
      </c>
    </row>
    <row r="265" spans="1:8" ht="42.75">
      <c r="A265" s="187" t="s">
        <v>803</v>
      </c>
      <c r="B265" s="178" t="s">
        <v>804</v>
      </c>
      <c r="C265" s="178" t="s">
        <v>805</v>
      </c>
      <c r="D265" s="189">
        <v>12</v>
      </c>
      <c r="E265" s="177" t="s">
        <v>4</v>
      </c>
      <c r="F265" s="177" t="s">
        <v>767</v>
      </c>
      <c r="G265" s="178">
        <v>220</v>
      </c>
      <c r="H265" s="179">
        <v>1</v>
      </c>
    </row>
    <row r="266" spans="1:8" ht="42.75">
      <c r="A266" s="167" t="s">
        <v>667</v>
      </c>
      <c r="B266" s="191" t="s">
        <v>806</v>
      </c>
      <c r="C266" s="168" t="s">
        <v>807</v>
      </c>
      <c r="D266" s="169">
        <v>18</v>
      </c>
      <c r="E266" s="170" t="s">
        <v>4</v>
      </c>
      <c r="F266" s="170" t="s">
        <v>808</v>
      </c>
      <c r="G266" s="168">
        <v>220</v>
      </c>
      <c r="H266" s="171">
        <v>1</v>
      </c>
    </row>
    <row r="267" spans="1:8" ht="71.25">
      <c r="A267" s="187" t="s">
        <v>667</v>
      </c>
      <c r="B267" s="178" t="s">
        <v>806</v>
      </c>
      <c r="C267" s="168" t="s">
        <v>809</v>
      </c>
      <c r="D267" s="164">
        <v>18</v>
      </c>
      <c r="E267" s="165" t="s">
        <v>4</v>
      </c>
      <c r="F267" s="165" t="s">
        <v>811</v>
      </c>
      <c r="G267" s="163">
        <v>220</v>
      </c>
      <c r="H267" s="166">
        <v>1</v>
      </c>
    </row>
    <row r="268" spans="1:8" ht="71.25">
      <c r="A268" s="167" t="s">
        <v>667</v>
      </c>
      <c r="B268" s="191" t="s">
        <v>684</v>
      </c>
      <c r="C268" s="168" t="s">
        <v>810</v>
      </c>
      <c r="D268" s="169">
        <v>24</v>
      </c>
      <c r="E268" s="170" t="s">
        <v>4</v>
      </c>
      <c r="F268" s="170" t="s">
        <v>812</v>
      </c>
      <c r="G268" s="168">
        <v>220</v>
      </c>
      <c r="H268" s="171">
        <v>1</v>
      </c>
    </row>
    <row r="269" spans="1:8" ht="71.25">
      <c r="A269" s="167" t="s">
        <v>813</v>
      </c>
      <c r="B269" s="191" t="s">
        <v>814</v>
      </c>
      <c r="C269" s="168" t="s">
        <v>744</v>
      </c>
      <c r="D269" s="169">
        <v>36</v>
      </c>
      <c r="E269" s="170" t="s">
        <v>4</v>
      </c>
      <c r="F269" s="170" t="s">
        <v>812</v>
      </c>
      <c r="G269" s="168">
        <v>220</v>
      </c>
      <c r="H269" s="171">
        <v>1</v>
      </c>
    </row>
    <row r="270" spans="1:8" ht="85.5">
      <c r="A270" s="167" t="s">
        <v>667</v>
      </c>
      <c r="B270" s="191" t="s">
        <v>815</v>
      </c>
      <c r="C270" s="168" t="s">
        <v>816</v>
      </c>
      <c r="D270" s="169">
        <v>18</v>
      </c>
      <c r="E270" s="170" t="s">
        <v>4</v>
      </c>
      <c r="F270" s="170" t="s">
        <v>817</v>
      </c>
      <c r="G270" s="168">
        <v>220</v>
      </c>
      <c r="H270" s="171">
        <v>1</v>
      </c>
    </row>
    <row r="271" spans="1:8" ht="71.25">
      <c r="A271" s="167" t="s">
        <v>667</v>
      </c>
      <c r="B271" s="191" t="s">
        <v>806</v>
      </c>
      <c r="C271" s="168" t="s">
        <v>818</v>
      </c>
      <c r="D271" s="169">
        <v>18</v>
      </c>
      <c r="E271" s="170" t="s">
        <v>4</v>
      </c>
      <c r="F271" s="170" t="s">
        <v>819</v>
      </c>
      <c r="G271" s="168">
        <v>220</v>
      </c>
      <c r="H271" s="171">
        <v>1</v>
      </c>
    </row>
    <row r="272" spans="1:8" ht="71.25">
      <c r="A272" s="167" t="s">
        <v>31</v>
      </c>
      <c r="B272" s="191" t="s">
        <v>776</v>
      </c>
      <c r="C272" s="168" t="s">
        <v>744</v>
      </c>
      <c r="D272" s="169">
        <v>24</v>
      </c>
      <c r="E272" s="170" t="s">
        <v>4</v>
      </c>
      <c r="F272" s="170" t="s">
        <v>820</v>
      </c>
      <c r="G272" s="168">
        <v>220</v>
      </c>
      <c r="H272" s="171">
        <v>1</v>
      </c>
    </row>
    <row r="273" spans="1:8" ht="71.25">
      <c r="A273" s="167" t="s">
        <v>31</v>
      </c>
      <c r="B273" s="191" t="s">
        <v>776</v>
      </c>
      <c r="C273" s="168" t="s">
        <v>744</v>
      </c>
      <c r="D273" s="169">
        <v>24</v>
      </c>
      <c r="E273" s="170" t="s">
        <v>4</v>
      </c>
      <c r="F273" s="170" t="s">
        <v>821</v>
      </c>
      <c r="G273" s="168">
        <v>220</v>
      </c>
      <c r="H273" s="171">
        <v>1</v>
      </c>
    </row>
    <row r="274" spans="1:8" ht="42.75">
      <c r="A274" s="167" t="s">
        <v>424</v>
      </c>
      <c r="B274" s="191" t="s">
        <v>822</v>
      </c>
      <c r="C274" s="168" t="s">
        <v>823</v>
      </c>
      <c r="D274" s="169">
        <v>48</v>
      </c>
      <c r="E274" s="170" t="s">
        <v>4</v>
      </c>
      <c r="F274" s="170" t="s">
        <v>591</v>
      </c>
      <c r="G274" s="168">
        <v>220</v>
      </c>
      <c r="H274" s="171">
        <v>1</v>
      </c>
    </row>
    <row r="275" spans="1:8" ht="43.5" thickBot="1">
      <c r="A275" s="192" t="s">
        <v>824</v>
      </c>
      <c r="B275" s="193" t="s">
        <v>825</v>
      </c>
      <c r="C275" s="194" t="s">
        <v>826</v>
      </c>
      <c r="D275" s="195">
        <v>12</v>
      </c>
      <c r="E275" s="196" t="s">
        <v>827</v>
      </c>
      <c r="F275" s="196" t="s">
        <v>828</v>
      </c>
      <c r="G275" s="194">
        <v>110</v>
      </c>
      <c r="H275" s="197">
        <v>1</v>
      </c>
    </row>
    <row r="276" spans="1:8" ht="15.75" thickTop="1">
      <c r="A276" s="108"/>
      <c r="B276" s="108"/>
      <c r="C276" s="108"/>
      <c r="D276" s="198">
        <f>+SUM(D158:D275)</f>
        <v>3622</v>
      </c>
      <c r="E276" s="109"/>
      <c r="F276" s="109"/>
      <c r="G276" s="108"/>
      <c r="H276" s="108"/>
    </row>
    <row r="277" spans="1:8" ht="15">
      <c r="A277" s="144"/>
      <c r="B277" s="144"/>
      <c r="C277" s="144"/>
      <c r="D277" s="145"/>
      <c r="E277" s="144"/>
      <c r="F277" s="144"/>
      <c r="G277" s="144"/>
      <c r="H277" s="144"/>
    </row>
    <row r="278" spans="1:8">
      <c r="A278" s="146"/>
      <c r="B278" s="146"/>
      <c r="C278" s="146"/>
      <c r="D278" s="147"/>
      <c r="E278" s="146"/>
      <c r="F278" s="146"/>
      <c r="G278" s="146"/>
      <c r="H278" s="146"/>
    </row>
  </sheetData>
  <mergeCells count="4">
    <mergeCell ref="A1:H3"/>
    <mergeCell ref="A13:H15"/>
    <mergeCell ref="A142:H144"/>
    <mergeCell ref="A154:H156"/>
  </mergeCells>
  <phoneticPr fontId="0" type="noConversion"/>
  <pageMargins left="0.74803149606299213" right="0.74803149606299213" top="0.39370078740157483" bottom="0.39370078740157483" header="0" footer="0"/>
  <pageSetup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4:H22"/>
  <sheetViews>
    <sheetView topLeftCell="A4" workbookViewId="0">
      <selection activeCell="A4" sqref="A4:H22"/>
    </sheetView>
  </sheetViews>
  <sheetFormatPr baseColWidth="10" defaultRowHeight="12.75"/>
  <cols>
    <col min="3" max="3" width="20.7109375" customWidth="1"/>
  </cols>
  <sheetData>
    <row r="4" spans="1:8">
      <c r="A4" s="207" t="s">
        <v>906</v>
      </c>
      <c r="B4" s="207"/>
      <c r="C4" s="207"/>
      <c r="D4" s="207"/>
      <c r="E4" s="207"/>
      <c r="F4" s="207"/>
      <c r="G4" s="207"/>
      <c r="H4" s="207"/>
    </row>
    <row r="5" spans="1:8">
      <c r="A5" s="207"/>
      <c r="B5" s="207"/>
      <c r="C5" s="207"/>
      <c r="D5" s="207"/>
      <c r="E5" s="207"/>
      <c r="F5" s="207"/>
      <c r="G5" s="207"/>
      <c r="H5" s="207"/>
    </row>
    <row r="6" spans="1:8">
      <c r="A6" s="209"/>
      <c r="B6" s="209"/>
      <c r="C6" s="209"/>
      <c r="D6" s="209"/>
      <c r="E6" s="209"/>
      <c r="F6" s="209"/>
      <c r="G6" s="209"/>
      <c r="H6" s="209"/>
    </row>
    <row r="7" spans="1:8" ht="25.5">
      <c r="A7" s="5" t="s">
        <v>8</v>
      </c>
      <c r="B7" s="6" t="s">
        <v>9</v>
      </c>
      <c r="C7" s="6" t="s">
        <v>10</v>
      </c>
      <c r="D7" s="6" t="s">
        <v>172</v>
      </c>
      <c r="E7" s="6" t="s">
        <v>11</v>
      </c>
      <c r="F7" s="6" t="s">
        <v>0</v>
      </c>
      <c r="G7" s="6" t="s">
        <v>1</v>
      </c>
      <c r="H7" s="6" t="s">
        <v>2</v>
      </c>
    </row>
    <row r="8" spans="1:8">
      <c r="A8" s="1" t="s">
        <v>667</v>
      </c>
      <c r="B8" s="1"/>
      <c r="C8" s="2"/>
      <c r="D8" s="14">
        <v>12</v>
      </c>
      <c r="E8" s="3" t="s">
        <v>84</v>
      </c>
      <c r="F8" s="13" t="s">
        <v>368</v>
      </c>
      <c r="G8" s="4">
        <v>220</v>
      </c>
      <c r="H8" s="4">
        <v>1</v>
      </c>
    </row>
    <row r="9" spans="1:8">
      <c r="A9" s="1" t="s">
        <v>667</v>
      </c>
      <c r="B9" s="1"/>
      <c r="C9" s="2"/>
      <c r="D9" s="14">
        <v>12</v>
      </c>
      <c r="E9" s="3" t="s">
        <v>84</v>
      </c>
      <c r="F9" s="13" t="s">
        <v>364</v>
      </c>
      <c r="G9" s="4">
        <v>220</v>
      </c>
      <c r="H9" s="4">
        <v>1</v>
      </c>
    </row>
    <row r="10" spans="1:8">
      <c r="A10" s="1" t="s">
        <v>667</v>
      </c>
      <c r="B10" s="1"/>
      <c r="C10" s="2"/>
      <c r="D10" s="14">
        <v>12</v>
      </c>
      <c r="E10" s="3" t="s">
        <v>84</v>
      </c>
      <c r="F10" s="13" t="s">
        <v>668</v>
      </c>
      <c r="G10" s="4">
        <v>220</v>
      </c>
      <c r="H10" s="4">
        <v>1</v>
      </c>
    </row>
    <row r="11" spans="1:8" ht="25.5">
      <c r="A11" s="1" t="s">
        <v>667</v>
      </c>
      <c r="B11" s="1"/>
      <c r="C11" s="2"/>
      <c r="D11" s="14">
        <v>24</v>
      </c>
      <c r="E11" s="3" t="s">
        <v>84</v>
      </c>
      <c r="F11" s="13" t="s">
        <v>372</v>
      </c>
      <c r="G11" s="4">
        <v>220</v>
      </c>
      <c r="H11" s="4">
        <v>1</v>
      </c>
    </row>
    <row r="12" spans="1:8" ht="25.5">
      <c r="A12" s="1" t="s">
        <v>667</v>
      </c>
      <c r="B12" s="1"/>
      <c r="C12" s="2"/>
      <c r="D12" s="14">
        <v>24</v>
      </c>
      <c r="E12" s="3" t="s">
        <v>84</v>
      </c>
      <c r="F12" s="13" t="s">
        <v>372</v>
      </c>
      <c r="G12" s="4">
        <v>220</v>
      </c>
      <c r="H12" s="4">
        <v>1</v>
      </c>
    </row>
    <row r="13" spans="1:8" ht="25.5">
      <c r="A13" s="1" t="s">
        <v>667</v>
      </c>
      <c r="B13" s="1"/>
      <c r="C13" s="2"/>
      <c r="D13" s="14">
        <v>24</v>
      </c>
      <c r="E13" s="3" t="s">
        <v>84</v>
      </c>
      <c r="F13" s="13" t="s">
        <v>669</v>
      </c>
      <c r="G13" s="4">
        <v>220</v>
      </c>
      <c r="H13" s="4">
        <v>1</v>
      </c>
    </row>
    <row r="14" spans="1:8" ht="25.5">
      <c r="A14" s="1" t="s">
        <v>667</v>
      </c>
      <c r="B14" s="1"/>
      <c r="C14" s="2"/>
      <c r="D14" s="14">
        <v>24</v>
      </c>
      <c r="E14" s="3" t="s">
        <v>84</v>
      </c>
      <c r="F14" s="13" t="s">
        <v>669</v>
      </c>
      <c r="G14" s="4">
        <v>220</v>
      </c>
      <c r="H14" s="4">
        <v>1</v>
      </c>
    </row>
    <row r="15" spans="1:8" ht="25.5">
      <c r="A15" s="1" t="s">
        <v>667</v>
      </c>
      <c r="B15" s="1"/>
      <c r="C15" s="2"/>
      <c r="D15" s="14">
        <v>24</v>
      </c>
      <c r="E15" s="3" t="s">
        <v>84</v>
      </c>
      <c r="F15" s="13" t="s">
        <v>669</v>
      </c>
      <c r="G15" s="4">
        <v>220</v>
      </c>
      <c r="H15" s="4">
        <v>1</v>
      </c>
    </row>
    <row r="16" spans="1:8">
      <c r="A16" s="1" t="s">
        <v>667</v>
      </c>
      <c r="B16" s="1"/>
      <c r="C16" s="2"/>
      <c r="D16" s="14">
        <v>12</v>
      </c>
      <c r="E16" s="3" t="s">
        <v>84</v>
      </c>
      <c r="F16" s="13" t="s">
        <v>670</v>
      </c>
      <c r="G16" s="4">
        <v>220</v>
      </c>
      <c r="H16" s="4">
        <v>1</v>
      </c>
    </row>
    <row r="17" spans="1:8" ht="25.5">
      <c r="A17" s="1" t="s">
        <v>667</v>
      </c>
      <c r="B17" s="1"/>
      <c r="C17" s="2"/>
      <c r="D17" s="14">
        <v>18</v>
      </c>
      <c r="E17" s="3" t="s">
        <v>84</v>
      </c>
      <c r="F17" s="13" t="s">
        <v>671</v>
      </c>
      <c r="G17" s="4">
        <v>220</v>
      </c>
      <c r="H17" s="4">
        <v>1</v>
      </c>
    </row>
    <row r="18" spans="1:8">
      <c r="A18" s="1" t="s">
        <v>667</v>
      </c>
      <c r="B18" s="1"/>
      <c r="C18" s="2"/>
      <c r="D18" s="14">
        <v>12</v>
      </c>
      <c r="E18" s="3" t="s">
        <v>84</v>
      </c>
      <c r="F18" s="13" t="s">
        <v>672</v>
      </c>
      <c r="G18" s="4">
        <v>220</v>
      </c>
      <c r="H18" s="4">
        <v>1</v>
      </c>
    </row>
    <row r="19" spans="1:8">
      <c r="A19" s="1" t="s">
        <v>667</v>
      </c>
      <c r="B19" s="1"/>
      <c r="C19" s="2"/>
      <c r="D19" s="14">
        <v>24</v>
      </c>
      <c r="E19" s="3" t="s">
        <v>84</v>
      </c>
      <c r="F19" s="13" t="s">
        <v>175</v>
      </c>
      <c r="G19" s="4">
        <v>220</v>
      </c>
      <c r="H19" s="4">
        <v>1</v>
      </c>
    </row>
    <row r="20" spans="1:8">
      <c r="A20" s="1" t="s">
        <v>667</v>
      </c>
      <c r="B20" s="1"/>
      <c r="C20" s="2"/>
      <c r="D20" s="14">
        <v>24</v>
      </c>
      <c r="E20" s="3" t="s">
        <v>84</v>
      </c>
      <c r="F20" s="13" t="s">
        <v>175</v>
      </c>
      <c r="G20" s="4">
        <v>220</v>
      </c>
      <c r="H20" s="4">
        <v>1</v>
      </c>
    </row>
    <row r="21" spans="1:8">
      <c r="A21" s="1" t="s">
        <v>667</v>
      </c>
      <c r="B21" s="1"/>
      <c r="C21" s="2"/>
      <c r="D21" s="14">
        <v>12</v>
      </c>
      <c r="E21" s="3" t="s">
        <v>84</v>
      </c>
      <c r="F21" s="13" t="s">
        <v>186</v>
      </c>
      <c r="G21" s="4">
        <v>220</v>
      </c>
      <c r="H21" s="4">
        <v>1</v>
      </c>
    </row>
    <row r="22" spans="1:8">
      <c r="B22" s="7"/>
      <c r="D22" s="15">
        <f>+SUM(D8:D21)</f>
        <v>258</v>
      </c>
    </row>
  </sheetData>
  <mergeCells count="1">
    <mergeCell ref="A4:H6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R142"/>
  <sheetViews>
    <sheetView topLeftCell="C80" workbookViewId="0">
      <selection activeCell="P102" sqref="P102"/>
    </sheetView>
  </sheetViews>
  <sheetFormatPr baseColWidth="10" defaultRowHeight="12.75"/>
  <cols>
    <col min="1" max="2" width="0" hidden="1" customWidth="1"/>
    <col min="6" max="13" width="0" hidden="1" customWidth="1"/>
  </cols>
  <sheetData>
    <row r="2" spans="1:18" ht="18">
      <c r="A2" s="83" t="s">
        <v>829</v>
      </c>
    </row>
    <row r="3" spans="1:18">
      <c r="E3" s="40"/>
    </row>
    <row r="4" spans="1:18">
      <c r="A4" s="213" t="s">
        <v>436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56"/>
      <c r="O4" s="56"/>
      <c r="P4" s="57"/>
      <c r="Q4" s="58"/>
      <c r="R4" s="58"/>
    </row>
    <row r="5" spans="1:18">
      <c r="A5" s="59"/>
      <c r="B5" s="60"/>
      <c r="C5" s="61"/>
      <c r="D5" s="61"/>
      <c r="E5" s="61"/>
      <c r="F5" s="62"/>
      <c r="G5" s="62"/>
      <c r="H5" s="62"/>
      <c r="I5" s="62"/>
      <c r="J5" s="62"/>
      <c r="K5" s="63"/>
      <c r="L5" s="63"/>
      <c r="M5" s="63"/>
      <c r="N5" s="63"/>
      <c r="O5" s="63"/>
      <c r="P5" s="64"/>
      <c r="Q5" s="58"/>
      <c r="R5" s="58"/>
    </row>
    <row r="6" spans="1:18">
      <c r="A6" s="65"/>
      <c r="B6" s="65"/>
      <c r="C6" s="66"/>
      <c r="D6" s="66"/>
      <c r="E6" s="66"/>
      <c r="F6" s="66"/>
      <c r="G6" s="66"/>
      <c r="H6" s="66"/>
      <c r="I6" s="214" t="s">
        <v>437</v>
      </c>
      <c r="J6" s="215"/>
      <c r="K6" s="215"/>
      <c r="L6" s="215"/>
      <c r="M6" s="216"/>
      <c r="N6" s="214" t="s">
        <v>438</v>
      </c>
      <c r="O6" s="215"/>
      <c r="P6" s="215"/>
      <c r="Q6" s="215"/>
      <c r="R6" s="216"/>
    </row>
    <row r="7" spans="1:18">
      <c r="A7" s="67" t="s">
        <v>439</v>
      </c>
      <c r="B7" s="67" t="s">
        <v>440</v>
      </c>
      <c r="C7" s="68" t="s">
        <v>441</v>
      </c>
      <c r="D7" s="68" t="s">
        <v>442</v>
      </c>
      <c r="E7" s="68" t="s">
        <v>443</v>
      </c>
      <c r="F7" s="68" t="s">
        <v>444</v>
      </c>
      <c r="G7" s="68" t="s">
        <v>1</v>
      </c>
      <c r="H7" s="68" t="s">
        <v>445</v>
      </c>
      <c r="I7" s="68" t="s">
        <v>446</v>
      </c>
      <c r="J7" s="69" t="s">
        <v>447</v>
      </c>
      <c r="K7" s="70"/>
      <c r="L7" s="70"/>
      <c r="M7" s="68" t="s">
        <v>448</v>
      </c>
      <c r="N7" s="68" t="s">
        <v>446</v>
      </c>
      <c r="O7" s="69" t="s">
        <v>447</v>
      </c>
      <c r="P7" s="70"/>
      <c r="Q7" s="70"/>
      <c r="R7" s="68" t="s">
        <v>448</v>
      </c>
    </row>
    <row r="8" spans="1:18">
      <c r="A8" s="71"/>
      <c r="B8" s="71"/>
      <c r="C8" s="72"/>
      <c r="D8" s="73" t="s">
        <v>449</v>
      </c>
      <c r="E8" s="73" t="s">
        <v>450</v>
      </c>
      <c r="F8" s="74"/>
      <c r="G8" s="71" t="s">
        <v>451</v>
      </c>
      <c r="H8" s="75" t="s">
        <v>452</v>
      </c>
      <c r="I8" s="76" t="s">
        <v>453</v>
      </c>
      <c r="J8" s="71" t="s">
        <v>454</v>
      </c>
      <c r="K8" s="71" t="s">
        <v>455</v>
      </c>
      <c r="L8" s="71" t="s">
        <v>456</v>
      </c>
      <c r="M8" s="71" t="s">
        <v>457</v>
      </c>
      <c r="N8" s="76" t="s">
        <v>453</v>
      </c>
      <c r="O8" s="71" t="s">
        <v>454</v>
      </c>
      <c r="P8" s="71" t="s">
        <v>455</v>
      </c>
      <c r="Q8" s="71" t="s">
        <v>456</v>
      </c>
      <c r="R8" s="71" t="s">
        <v>457</v>
      </c>
    </row>
    <row r="9" spans="1:18">
      <c r="A9" s="212" t="s">
        <v>458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</row>
    <row r="10" spans="1:18">
      <c r="A10" s="78" t="s">
        <v>459</v>
      </c>
      <c r="B10" s="78" t="s">
        <v>460</v>
      </c>
      <c r="C10" s="78" t="s">
        <v>343</v>
      </c>
      <c r="D10" s="79">
        <v>2</v>
      </c>
      <c r="E10" s="79">
        <v>13</v>
      </c>
      <c r="F10" s="78" t="s">
        <v>461</v>
      </c>
      <c r="G10" s="78" t="s">
        <v>462</v>
      </c>
      <c r="H10" s="79">
        <v>11.5</v>
      </c>
      <c r="I10" s="79" t="s">
        <v>463</v>
      </c>
      <c r="J10" s="79">
        <v>1</v>
      </c>
      <c r="K10" s="78">
        <v>0.8</v>
      </c>
      <c r="L10" s="78">
        <v>0.28999999999999998</v>
      </c>
      <c r="M10" s="78">
        <v>39</v>
      </c>
      <c r="N10" s="79" t="s">
        <v>464</v>
      </c>
      <c r="O10" s="79">
        <v>0.6</v>
      </c>
      <c r="P10" s="79">
        <v>0.6</v>
      </c>
      <c r="Q10" s="78">
        <v>0.72</v>
      </c>
      <c r="R10" s="78">
        <v>66</v>
      </c>
    </row>
    <row r="11" spans="1:18">
      <c r="A11" s="78" t="s">
        <v>465</v>
      </c>
      <c r="B11" s="78" t="s">
        <v>460</v>
      </c>
      <c r="C11" s="78" t="s">
        <v>343</v>
      </c>
      <c r="D11" s="79">
        <v>2</v>
      </c>
      <c r="E11" s="79">
        <v>13</v>
      </c>
      <c r="F11" s="78" t="s">
        <v>461</v>
      </c>
      <c r="G11" s="78" t="s">
        <v>462</v>
      </c>
      <c r="H11" s="79">
        <v>11.5</v>
      </c>
      <c r="I11" s="79" t="s">
        <v>463</v>
      </c>
      <c r="J11" s="79">
        <v>1</v>
      </c>
      <c r="K11" s="78">
        <v>0.8</v>
      </c>
      <c r="L11" s="78">
        <v>0.28999999999999998</v>
      </c>
      <c r="M11" s="78">
        <v>39</v>
      </c>
      <c r="N11" s="79" t="s">
        <v>464</v>
      </c>
      <c r="O11" s="79">
        <v>0.6</v>
      </c>
      <c r="P11" s="79">
        <v>0.6</v>
      </c>
      <c r="Q11" s="78">
        <v>0.72</v>
      </c>
      <c r="R11" s="78">
        <v>66</v>
      </c>
    </row>
    <row r="12" spans="1:18">
      <c r="A12" s="78" t="s">
        <v>466</v>
      </c>
      <c r="B12" s="78" t="s">
        <v>460</v>
      </c>
      <c r="C12" s="78" t="s">
        <v>343</v>
      </c>
      <c r="D12" s="79">
        <v>2</v>
      </c>
      <c r="E12" s="79">
        <v>13</v>
      </c>
      <c r="F12" s="78" t="s">
        <v>461</v>
      </c>
      <c r="G12" s="78" t="s">
        <v>462</v>
      </c>
      <c r="H12" s="79">
        <v>11.5</v>
      </c>
      <c r="I12" s="79" t="s">
        <v>463</v>
      </c>
      <c r="J12" s="79">
        <v>1</v>
      </c>
      <c r="K12" s="78">
        <v>0.8</v>
      </c>
      <c r="L12" s="78">
        <v>0.28999999999999998</v>
      </c>
      <c r="M12" s="78">
        <v>39</v>
      </c>
      <c r="N12" s="79" t="s">
        <v>464</v>
      </c>
      <c r="O12" s="79">
        <v>0.6</v>
      </c>
      <c r="P12" s="79">
        <v>0.6</v>
      </c>
      <c r="Q12" s="78">
        <v>0.72</v>
      </c>
      <c r="R12" s="78">
        <v>66</v>
      </c>
    </row>
    <row r="13" spans="1:18">
      <c r="A13" s="78" t="s">
        <v>467</v>
      </c>
      <c r="B13" s="78" t="s">
        <v>460</v>
      </c>
      <c r="C13" s="78" t="s">
        <v>343</v>
      </c>
      <c r="D13" s="79">
        <v>2</v>
      </c>
      <c r="E13" s="79">
        <v>13</v>
      </c>
      <c r="F13" s="78" t="s">
        <v>461</v>
      </c>
      <c r="G13" s="78" t="s">
        <v>462</v>
      </c>
      <c r="H13" s="79">
        <v>11.5</v>
      </c>
      <c r="I13" s="79" t="s">
        <v>463</v>
      </c>
      <c r="J13" s="79">
        <v>1</v>
      </c>
      <c r="K13" s="78">
        <v>0.8</v>
      </c>
      <c r="L13" s="78">
        <v>0.28999999999999998</v>
      </c>
      <c r="M13" s="78">
        <v>39</v>
      </c>
      <c r="N13" s="79" t="s">
        <v>464</v>
      </c>
      <c r="O13" s="79">
        <v>0.6</v>
      </c>
      <c r="P13" s="79">
        <v>0.6</v>
      </c>
      <c r="Q13" s="78">
        <v>0.72</v>
      </c>
      <c r="R13" s="78">
        <v>66</v>
      </c>
    </row>
    <row r="14" spans="1:18">
      <c r="A14" s="78"/>
      <c r="B14" s="78"/>
      <c r="C14" s="78"/>
      <c r="D14" s="77">
        <f>+SUM(D10:D13)</f>
        <v>8</v>
      </c>
      <c r="E14" s="79"/>
      <c r="F14" s="78"/>
      <c r="G14" s="78"/>
      <c r="H14" s="79"/>
      <c r="I14" s="79"/>
      <c r="J14" s="79"/>
      <c r="K14" s="78"/>
      <c r="L14" s="78"/>
      <c r="M14" s="78"/>
      <c r="N14" s="79"/>
      <c r="O14" s="79"/>
      <c r="P14" s="79"/>
      <c r="Q14" s="78"/>
      <c r="R14" s="78"/>
    </row>
    <row r="15" spans="1:18">
      <c r="A15" s="212" t="s">
        <v>468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</row>
    <row r="16" spans="1:18">
      <c r="A16" s="78" t="s">
        <v>469</v>
      </c>
      <c r="B16" s="78" t="s">
        <v>470</v>
      </c>
      <c r="C16" s="78" t="s">
        <v>343</v>
      </c>
      <c r="D16" s="79">
        <v>1.5</v>
      </c>
      <c r="E16" s="79">
        <v>13</v>
      </c>
      <c r="F16" s="78" t="s">
        <v>461</v>
      </c>
      <c r="G16" s="78" t="s">
        <v>462</v>
      </c>
      <c r="H16" s="79">
        <v>10</v>
      </c>
      <c r="I16" s="79" t="s">
        <v>471</v>
      </c>
      <c r="J16" s="78">
        <v>1.21</v>
      </c>
      <c r="K16" s="78">
        <v>0.51</v>
      </c>
      <c r="L16" s="78">
        <v>0.28999999999999998</v>
      </c>
      <c r="M16" s="78">
        <v>26</v>
      </c>
      <c r="N16" s="79" t="s">
        <v>472</v>
      </c>
      <c r="O16" s="79">
        <v>0.6</v>
      </c>
      <c r="P16" s="79">
        <v>0.6</v>
      </c>
      <c r="Q16" s="78">
        <v>0.72</v>
      </c>
      <c r="R16" s="78">
        <v>51</v>
      </c>
    </row>
    <row r="17" spans="1:18">
      <c r="A17" s="78" t="s">
        <v>473</v>
      </c>
      <c r="B17" s="78" t="s">
        <v>470</v>
      </c>
      <c r="C17" s="78" t="s">
        <v>343</v>
      </c>
      <c r="D17" s="79">
        <v>1.5</v>
      </c>
      <c r="E17" s="79">
        <v>13</v>
      </c>
      <c r="F17" s="78" t="s">
        <v>461</v>
      </c>
      <c r="G17" s="78" t="s">
        <v>462</v>
      </c>
      <c r="H17" s="79">
        <v>10</v>
      </c>
      <c r="I17" s="79" t="s">
        <v>471</v>
      </c>
      <c r="J17" s="78">
        <v>1.21</v>
      </c>
      <c r="K17" s="78">
        <v>0.51</v>
      </c>
      <c r="L17" s="78">
        <v>0.28999999999999998</v>
      </c>
      <c r="M17" s="78">
        <v>26</v>
      </c>
      <c r="N17" s="79" t="s">
        <v>472</v>
      </c>
      <c r="O17" s="79">
        <v>0.6</v>
      </c>
      <c r="P17" s="79">
        <v>0.6</v>
      </c>
      <c r="Q17" s="78">
        <v>0.72</v>
      </c>
      <c r="R17" s="78">
        <v>51</v>
      </c>
    </row>
    <row r="18" spans="1:18">
      <c r="A18" s="78" t="s">
        <v>474</v>
      </c>
      <c r="B18" s="78" t="s">
        <v>475</v>
      </c>
      <c r="C18" s="78" t="s">
        <v>343</v>
      </c>
      <c r="D18" s="79">
        <v>2</v>
      </c>
      <c r="E18" s="79">
        <v>13</v>
      </c>
      <c r="F18" s="78" t="s">
        <v>461</v>
      </c>
      <c r="G18" s="78" t="s">
        <v>462</v>
      </c>
      <c r="H18" s="79">
        <v>11.5</v>
      </c>
      <c r="I18" s="79" t="s">
        <v>463</v>
      </c>
      <c r="J18" s="79">
        <v>1</v>
      </c>
      <c r="K18" s="78">
        <v>0.8</v>
      </c>
      <c r="L18" s="78">
        <v>0.28999999999999998</v>
      </c>
      <c r="M18" s="78">
        <v>39</v>
      </c>
      <c r="N18" s="79" t="s">
        <v>464</v>
      </c>
      <c r="O18" s="79">
        <v>0.6</v>
      </c>
      <c r="P18" s="79">
        <v>0.6</v>
      </c>
      <c r="Q18" s="78">
        <v>0.72</v>
      </c>
      <c r="R18" s="78">
        <v>66</v>
      </c>
    </row>
    <row r="19" spans="1:18">
      <c r="A19" s="78" t="s">
        <v>476</v>
      </c>
      <c r="B19" s="78" t="s">
        <v>475</v>
      </c>
      <c r="C19" s="78" t="s">
        <v>343</v>
      </c>
      <c r="D19" s="79">
        <v>2</v>
      </c>
      <c r="E19" s="79">
        <v>13</v>
      </c>
      <c r="F19" s="78" t="s">
        <v>461</v>
      </c>
      <c r="G19" s="78" t="s">
        <v>462</v>
      </c>
      <c r="H19" s="79">
        <v>11.5</v>
      </c>
      <c r="I19" s="79" t="s">
        <v>463</v>
      </c>
      <c r="J19" s="79">
        <v>1</v>
      </c>
      <c r="K19" s="78">
        <v>0.8</v>
      </c>
      <c r="L19" s="78">
        <v>0.28999999999999998</v>
      </c>
      <c r="M19" s="78">
        <v>39</v>
      </c>
      <c r="N19" s="79" t="s">
        <v>464</v>
      </c>
      <c r="O19" s="79">
        <v>0.6</v>
      </c>
      <c r="P19" s="79">
        <v>0.6</v>
      </c>
      <c r="Q19" s="78">
        <v>0.72</v>
      </c>
      <c r="R19" s="78">
        <v>66</v>
      </c>
    </row>
    <row r="20" spans="1:18">
      <c r="A20" s="78" t="s">
        <v>477</v>
      </c>
      <c r="B20" s="78" t="s">
        <v>478</v>
      </c>
      <c r="C20" s="78" t="s">
        <v>343</v>
      </c>
      <c r="D20" s="79">
        <v>2</v>
      </c>
      <c r="E20" s="79">
        <v>13</v>
      </c>
      <c r="F20" s="78" t="s">
        <v>461</v>
      </c>
      <c r="G20" s="78" t="s">
        <v>462</v>
      </c>
      <c r="H20" s="79">
        <v>11.5</v>
      </c>
      <c r="I20" s="79" t="s">
        <v>463</v>
      </c>
      <c r="J20" s="79">
        <v>1</v>
      </c>
      <c r="K20" s="78">
        <v>0.8</v>
      </c>
      <c r="L20" s="78">
        <v>0.28999999999999998</v>
      </c>
      <c r="M20" s="78">
        <v>39</v>
      </c>
      <c r="N20" s="79" t="s">
        <v>464</v>
      </c>
      <c r="O20" s="79">
        <v>0.6</v>
      </c>
      <c r="P20" s="79">
        <v>0.6</v>
      </c>
      <c r="Q20" s="78">
        <v>0.72</v>
      </c>
      <c r="R20" s="78">
        <v>66</v>
      </c>
    </row>
    <row r="21" spans="1:18">
      <c r="A21" s="78" t="s">
        <v>479</v>
      </c>
      <c r="B21" s="78" t="s">
        <v>460</v>
      </c>
      <c r="C21" s="78" t="s">
        <v>343</v>
      </c>
      <c r="D21" s="79">
        <v>2</v>
      </c>
      <c r="E21" s="79">
        <v>13</v>
      </c>
      <c r="F21" s="78" t="s">
        <v>461</v>
      </c>
      <c r="G21" s="78" t="s">
        <v>462</v>
      </c>
      <c r="H21" s="79">
        <v>11.5</v>
      </c>
      <c r="I21" s="79" t="s">
        <v>463</v>
      </c>
      <c r="J21" s="79">
        <v>1</v>
      </c>
      <c r="K21" s="78">
        <v>0.8</v>
      </c>
      <c r="L21" s="78">
        <v>0.28999999999999998</v>
      </c>
      <c r="M21" s="78">
        <v>39</v>
      </c>
      <c r="N21" s="79" t="s">
        <v>464</v>
      </c>
      <c r="O21" s="79">
        <v>0.6</v>
      </c>
      <c r="P21" s="79">
        <v>0.6</v>
      </c>
      <c r="Q21" s="78">
        <v>0.72</v>
      </c>
      <c r="R21" s="78">
        <v>66</v>
      </c>
    </row>
    <row r="22" spans="1:18">
      <c r="A22" s="78" t="s">
        <v>480</v>
      </c>
      <c r="B22" s="78" t="s">
        <v>470</v>
      </c>
      <c r="C22" s="78" t="s">
        <v>343</v>
      </c>
      <c r="D22" s="79">
        <v>1.5</v>
      </c>
      <c r="E22" s="79">
        <v>13</v>
      </c>
      <c r="F22" s="78" t="s">
        <v>461</v>
      </c>
      <c r="G22" s="78" t="s">
        <v>462</v>
      </c>
      <c r="H22" s="79">
        <v>10</v>
      </c>
      <c r="I22" s="79" t="s">
        <v>471</v>
      </c>
      <c r="J22" s="78">
        <v>1.21</v>
      </c>
      <c r="K22" s="78">
        <v>0.51</v>
      </c>
      <c r="L22" s="78">
        <v>0.28999999999999998</v>
      </c>
      <c r="M22" s="78">
        <v>26</v>
      </c>
      <c r="N22" s="79" t="s">
        <v>472</v>
      </c>
      <c r="O22" s="79">
        <v>0.6</v>
      </c>
      <c r="P22" s="79">
        <v>0.6</v>
      </c>
      <c r="Q22" s="78">
        <v>0.72</v>
      </c>
      <c r="R22" s="78">
        <v>51</v>
      </c>
    </row>
    <row r="23" spans="1:18">
      <c r="A23" s="78" t="s">
        <v>481</v>
      </c>
      <c r="B23" s="78" t="s">
        <v>470</v>
      </c>
      <c r="C23" s="78" t="s">
        <v>343</v>
      </c>
      <c r="D23" s="79">
        <v>1.5</v>
      </c>
      <c r="E23" s="79">
        <v>13</v>
      </c>
      <c r="F23" s="78" t="s">
        <v>461</v>
      </c>
      <c r="G23" s="78" t="s">
        <v>462</v>
      </c>
      <c r="H23" s="79">
        <v>10</v>
      </c>
      <c r="I23" s="79" t="s">
        <v>471</v>
      </c>
      <c r="J23" s="78">
        <v>1.21</v>
      </c>
      <c r="K23" s="78">
        <v>0.51</v>
      </c>
      <c r="L23" s="78">
        <v>0.28999999999999998</v>
      </c>
      <c r="M23" s="78">
        <v>26</v>
      </c>
      <c r="N23" s="79" t="s">
        <v>472</v>
      </c>
      <c r="O23" s="79">
        <v>0.6</v>
      </c>
      <c r="P23" s="79">
        <v>0.6</v>
      </c>
      <c r="Q23" s="78">
        <v>0.72</v>
      </c>
      <c r="R23" s="78">
        <v>51</v>
      </c>
    </row>
    <row r="24" spans="1:18">
      <c r="A24" s="78" t="s">
        <v>482</v>
      </c>
      <c r="B24" s="78" t="s">
        <v>470</v>
      </c>
      <c r="C24" s="78" t="s">
        <v>343</v>
      </c>
      <c r="D24" s="79">
        <v>1.5</v>
      </c>
      <c r="E24" s="79">
        <v>13</v>
      </c>
      <c r="F24" s="78" t="s">
        <v>461</v>
      </c>
      <c r="G24" s="78" t="s">
        <v>462</v>
      </c>
      <c r="H24" s="79">
        <v>10</v>
      </c>
      <c r="I24" s="79" t="s">
        <v>471</v>
      </c>
      <c r="J24" s="78">
        <v>1.21</v>
      </c>
      <c r="K24" s="78">
        <v>0.51</v>
      </c>
      <c r="L24" s="78">
        <v>0.28999999999999998</v>
      </c>
      <c r="M24" s="78">
        <v>26</v>
      </c>
      <c r="N24" s="79" t="s">
        <v>472</v>
      </c>
      <c r="O24" s="79">
        <v>0.6</v>
      </c>
      <c r="P24" s="79">
        <v>0.6</v>
      </c>
      <c r="Q24" s="78">
        <v>0.72</v>
      </c>
      <c r="R24" s="78">
        <v>51</v>
      </c>
    </row>
    <row r="25" spans="1:18">
      <c r="A25" s="78" t="s">
        <v>483</v>
      </c>
      <c r="B25" s="78" t="s">
        <v>470</v>
      </c>
      <c r="C25" s="78" t="s">
        <v>343</v>
      </c>
      <c r="D25" s="79">
        <v>1.5</v>
      </c>
      <c r="E25" s="79">
        <v>13</v>
      </c>
      <c r="F25" s="78" t="s">
        <v>461</v>
      </c>
      <c r="G25" s="78" t="s">
        <v>462</v>
      </c>
      <c r="H25" s="79">
        <v>10</v>
      </c>
      <c r="I25" s="79" t="s">
        <v>471</v>
      </c>
      <c r="J25" s="78">
        <v>1.21</v>
      </c>
      <c r="K25" s="78">
        <v>0.51</v>
      </c>
      <c r="L25" s="78">
        <v>0.28999999999999998</v>
      </c>
      <c r="M25" s="78">
        <v>26</v>
      </c>
      <c r="N25" s="79" t="s">
        <v>472</v>
      </c>
      <c r="O25" s="79">
        <v>0.6</v>
      </c>
      <c r="P25" s="79">
        <v>0.6</v>
      </c>
      <c r="Q25" s="78">
        <v>0.72</v>
      </c>
      <c r="R25" s="78">
        <v>51</v>
      </c>
    </row>
    <row r="26" spans="1:18">
      <c r="A26" s="78" t="s">
        <v>484</v>
      </c>
      <c r="B26" s="78" t="s">
        <v>478</v>
      </c>
      <c r="C26" s="78" t="s">
        <v>343</v>
      </c>
      <c r="D26" s="79">
        <v>2</v>
      </c>
      <c r="E26" s="79">
        <v>13</v>
      </c>
      <c r="F26" s="78" t="s">
        <v>461</v>
      </c>
      <c r="G26" s="78" t="s">
        <v>462</v>
      </c>
      <c r="H26" s="79">
        <v>11.5</v>
      </c>
      <c r="I26" s="79" t="s">
        <v>463</v>
      </c>
      <c r="J26" s="79">
        <v>1</v>
      </c>
      <c r="K26" s="78">
        <v>0.8</v>
      </c>
      <c r="L26" s="78">
        <v>0.28999999999999998</v>
      </c>
      <c r="M26" s="78">
        <v>39</v>
      </c>
      <c r="N26" s="79" t="s">
        <v>464</v>
      </c>
      <c r="O26" s="79">
        <v>0.6</v>
      </c>
      <c r="P26" s="79">
        <v>0.6</v>
      </c>
      <c r="Q26" s="78">
        <v>0.72</v>
      </c>
      <c r="R26" s="78">
        <v>66</v>
      </c>
    </row>
    <row r="27" spans="1:18">
      <c r="A27" s="78" t="s">
        <v>485</v>
      </c>
      <c r="B27" s="78" t="s">
        <v>460</v>
      </c>
      <c r="C27" s="78" t="s">
        <v>343</v>
      </c>
      <c r="D27" s="79">
        <v>2</v>
      </c>
      <c r="E27" s="79">
        <v>13</v>
      </c>
      <c r="F27" s="78" t="s">
        <v>461</v>
      </c>
      <c r="G27" s="78" t="s">
        <v>462</v>
      </c>
      <c r="H27" s="79">
        <v>11.5</v>
      </c>
      <c r="I27" s="79" t="s">
        <v>463</v>
      </c>
      <c r="J27" s="79">
        <v>1</v>
      </c>
      <c r="K27" s="78">
        <v>0.8</v>
      </c>
      <c r="L27" s="78">
        <v>0.28999999999999998</v>
      </c>
      <c r="M27" s="78">
        <v>39</v>
      </c>
      <c r="N27" s="79" t="s">
        <v>464</v>
      </c>
      <c r="O27" s="79">
        <v>0.6</v>
      </c>
      <c r="P27" s="79">
        <v>0.6</v>
      </c>
      <c r="Q27" s="78">
        <v>0.72</v>
      </c>
      <c r="R27" s="78">
        <v>66</v>
      </c>
    </row>
    <row r="28" spans="1:18">
      <c r="A28" s="78" t="s">
        <v>486</v>
      </c>
      <c r="B28" s="78" t="s">
        <v>475</v>
      </c>
      <c r="C28" s="78" t="s">
        <v>343</v>
      </c>
      <c r="D28" s="79">
        <v>2</v>
      </c>
      <c r="E28" s="79">
        <v>13</v>
      </c>
      <c r="F28" s="78" t="s">
        <v>461</v>
      </c>
      <c r="G28" s="78" t="s">
        <v>462</v>
      </c>
      <c r="H28" s="79">
        <v>11.5</v>
      </c>
      <c r="I28" s="79" t="s">
        <v>463</v>
      </c>
      <c r="J28" s="79">
        <v>1</v>
      </c>
      <c r="K28" s="78">
        <v>0.8</v>
      </c>
      <c r="L28" s="78">
        <v>0.28999999999999998</v>
      </c>
      <c r="M28" s="78">
        <v>39</v>
      </c>
      <c r="N28" s="79" t="s">
        <v>464</v>
      </c>
      <c r="O28" s="79">
        <v>0.6</v>
      </c>
      <c r="P28" s="79">
        <v>0.6</v>
      </c>
      <c r="Q28" s="78">
        <v>0.72</v>
      </c>
      <c r="R28" s="78">
        <v>66</v>
      </c>
    </row>
    <row r="29" spans="1:18">
      <c r="A29" s="78" t="s">
        <v>487</v>
      </c>
      <c r="B29" s="78" t="s">
        <v>475</v>
      </c>
      <c r="C29" s="78" t="s">
        <v>343</v>
      </c>
      <c r="D29" s="79">
        <v>2</v>
      </c>
      <c r="E29" s="79">
        <v>13</v>
      </c>
      <c r="F29" s="78" t="s">
        <v>461</v>
      </c>
      <c r="G29" s="78" t="s">
        <v>462</v>
      </c>
      <c r="H29" s="79">
        <v>11.5</v>
      </c>
      <c r="I29" s="79" t="s">
        <v>463</v>
      </c>
      <c r="J29" s="79">
        <v>1</v>
      </c>
      <c r="K29" s="78">
        <v>0.8</v>
      </c>
      <c r="L29" s="78">
        <v>0.28999999999999998</v>
      </c>
      <c r="M29" s="78">
        <v>39</v>
      </c>
      <c r="N29" s="79" t="s">
        <v>464</v>
      </c>
      <c r="O29" s="79">
        <v>0.6</v>
      </c>
      <c r="P29" s="79">
        <v>0.6</v>
      </c>
      <c r="Q29" s="78">
        <v>0.72</v>
      </c>
      <c r="R29" s="78">
        <v>66</v>
      </c>
    </row>
    <row r="30" spans="1:18">
      <c r="A30" s="78" t="s">
        <v>488</v>
      </c>
      <c r="B30" s="78" t="s">
        <v>478</v>
      </c>
      <c r="C30" s="78" t="s">
        <v>343</v>
      </c>
      <c r="D30" s="79">
        <v>2</v>
      </c>
      <c r="E30" s="79">
        <v>13</v>
      </c>
      <c r="F30" s="78" t="s">
        <v>461</v>
      </c>
      <c r="G30" s="78" t="s">
        <v>462</v>
      </c>
      <c r="H30" s="79">
        <v>11.5</v>
      </c>
      <c r="I30" s="79" t="s">
        <v>463</v>
      </c>
      <c r="J30" s="79">
        <v>1</v>
      </c>
      <c r="K30" s="78">
        <v>0.8</v>
      </c>
      <c r="L30" s="78">
        <v>0.28999999999999998</v>
      </c>
      <c r="M30" s="78">
        <v>39</v>
      </c>
      <c r="N30" s="79" t="s">
        <v>464</v>
      </c>
      <c r="O30" s="79">
        <v>0.6</v>
      </c>
      <c r="P30" s="79">
        <v>0.6</v>
      </c>
      <c r="Q30" s="78">
        <v>0.72</v>
      </c>
      <c r="R30" s="78">
        <v>66</v>
      </c>
    </row>
    <row r="31" spans="1:18">
      <c r="A31" s="78" t="s">
        <v>489</v>
      </c>
      <c r="B31" s="78" t="s">
        <v>460</v>
      </c>
      <c r="C31" s="78" t="s">
        <v>343</v>
      </c>
      <c r="D31" s="79">
        <v>2</v>
      </c>
      <c r="E31" s="79">
        <v>13</v>
      </c>
      <c r="F31" s="78" t="s">
        <v>461</v>
      </c>
      <c r="G31" s="78" t="s">
        <v>462</v>
      </c>
      <c r="H31" s="79">
        <v>11.5</v>
      </c>
      <c r="I31" s="79" t="s">
        <v>463</v>
      </c>
      <c r="J31" s="79">
        <v>1</v>
      </c>
      <c r="K31" s="78">
        <v>0.8</v>
      </c>
      <c r="L31" s="78">
        <v>0.28999999999999998</v>
      </c>
      <c r="M31" s="78">
        <v>39</v>
      </c>
      <c r="N31" s="79" t="s">
        <v>464</v>
      </c>
      <c r="O31" s="79">
        <v>0.6</v>
      </c>
      <c r="P31" s="79">
        <v>0.6</v>
      </c>
      <c r="Q31" s="78">
        <v>0.72</v>
      </c>
      <c r="R31" s="78">
        <v>66</v>
      </c>
    </row>
    <row r="32" spans="1:18">
      <c r="A32" s="78" t="s">
        <v>490</v>
      </c>
      <c r="B32" s="78" t="s">
        <v>475</v>
      </c>
      <c r="C32" s="78" t="s">
        <v>343</v>
      </c>
      <c r="D32" s="79">
        <v>2</v>
      </c>
      <c r="E32" s="79">
        <v>13</v>
      </c>
      <c r="F32" s="78" t="s">
        <v>461</v>
      </c>
      <c r="G32" s="78" t="s">
        <v>462</v>
      </c>
      <c r="H32" s="79">
        <v>11.5</v>
      </c>
      <c r="I32" s="79" t="s">
        <v>463</v>
      </c>
      <c r="J32" s="79">
        <v>1</v>
      </c>
      <c r="K32" s="78">
        <v>0.8</v>
      </c>
      <c r="L32" s="78">
        <v>0.28999999999999998</v>
      </c>
      <c r="M32" s="78">
        <v>39</v>
      </c>
      <c r="N32" s="79" t="s">
        <v>464</v>
      </c>
      <c r="O32" s="79">
        <v>0.6</v>
      </c>
      <c r="P32" s="79">
        <v>0.6</v>
      </c>
      <c r="Q32" s="78">
        <v>0.72</v>
      </c>
      <c r="R32" s="78">
        <v>66</v>
      </c>
    </row>
    <row r="33" spans="1:18">
      <c r="A33" s="78" t="s">
        <v>491</v>
      </c>
      <c r="B33" s="78" t="s">
        <v>475</v>
      </c>
      <c r="C33" s="78" t="s">
        <v>343</v>
      </c>
      <c r="D33" s="79">
        <v>2</v>
      </c>
      <c r="E33" s="79">
        <v>13</v>
      </c>
      <c r="F33" s="78" t="s">
        <v>461</v>
      </c>
      <c r="G33" s="78" t="s">
        <v>462</v>
      </c>
      <c r="H33" s="79">
        <v>11.5</v>
      </c>
      <c r="I33" s="79" t="s">
        <v>463</v>
      </c>
      <c r="J33" s="79">
        <v>1</v>
      </c>
      <c r="K33" s="78">
        <v>0.8</v>
      </c>
      <c r="L33" s="78">
        <v>0.28999999999999998</v>
      </c>
      <c r="M33" s="78">
        <v>39</v>
      </c>
      <c r="N33" s="79" t="s">
        <v>464</v>
      </c>
      <c r="O33" s="79">
        <v>0.6</v>
      </c>
      <c r="P33" s="79">
        <v>0.6</v>
      </c>
      <c r="Q33" s="78">
        <v>0.72</v>
      </c>
      <c r="R33" s="78">
        <v>66</v>
      </c>
    </row>
    <row r="34" spans="1:18">
      <c r="A34" s="78" t="s">
        <v>492</v>
      </c>
      <c r="B34" s="78" t="s">
        <v>478</v>
      </c>
      <c r="C34" s="78" t="s">
        <v>343</v>
      </c>
      <c r="D34" s="79">
        <v>2</v>
      </c>
      <c r="E34" s="79">
        <v>13</v>
      </c>
      <c r="F34" s="78" t="s">
        <v>461</v>
      </c>
      <c r="G34" s="78" t="s">
        <v>462</v>
      </c>
      <c r="H34" s="79">
        <v>11.5</v>
      </c>
      <c r="I34" s="79" t="s">
        <v>463</v>
      </c>
      <c r="J34" s="79">
        <v>1</v>
      </c>
      <c r="K34" s="78">
        <v>0.8</v>
      </c>
      <c r="L34" s="78">
        <v>0.28999999999999998</v>
      </c>
      <c r="M34" s="78">
        <v>39</v>
      </c>
      <c r="N34" s="79" t="s">
        <v>464</v>
      </c>
      <c r="O34" s="79">
        <v>0.6</v>
      </c>
      <c r="P34" s="79">
        <v>0.6</v>
      </c>
      <c r="Q34" s="78">
        <v>0.72</v>
      </c>
      <c r="R34" s="78">
        <v>66</v>
      </c>
    </row>
    <row r="35" spans="1:18">
      <c r="A35" s="78" t="s">
        <v>493</v>
      </c>
      <c r="B35" s="78" t="s">
        <v>460</v>
      </c>
      <c r="C35" s="78" t="s">
        <v>343</v>
      </c>
      <c r="D35" s="79">
        <v>2</v>
      </c>
      <c r="E35" s="79">
        <v>13</v>
      </c>
      <c r="F35" s="78" t="s">
        <v>461</v>
      </c>
      <c r="G35" s="78" t="s">
        <v>462</v>
      </c>
      <c r="H35" s="79">
        <v>11.5</v>
      </c>
      <c r="I35" s="79" t="s">
        <v>463</v>
      </c>
      <c r="J35" s="79">
        <v>1</v>
      </c>
      <c r="K35" s="78">
        <v>0.8</v>
      </c>
      <c r="L35" s="78">
        <v>0.28999999999999998</v>
      </c>
      <c r="M35" s="78">
        <v>39</v>
      </c>
      <c r="N35" s="79" t="s">
        <v>464</v>
      </c>
      <c r="O35" s="79">
        <v>0.6</v>
      </c>
      <c r="P35" s="79">
        <v>0.6</v>
      </c>
      <c r="Q35" s="78">
        <v>0.72</v>
      </c>
      <c r="R35" s="78">
        <v>66</v>
      </c>
    </row>
    <row r="36" spans="1:18">
      <c r="A36" s="78" t="s">
        <v>494</v>
      </c>
      <c r="B36" s="78" t="s">
        <v>495</v>
      </c>
      <c r="C36" s="78" t="s">
        <v>343</v>
      </c>
      <c r="D36" s="79">
        <v>5</v>
      </c>
      <c r="E36" s="79">
        <v>13</v>
      </c>
      <c r="F36" s="78" t="s">
        <v>461</v>
      </c>
      <c r="G36" s="78" t="s">
        <v>462</v>
      </c>
      <c r="H36" s="79">
        <v>31.5</v>
      </c>
      <c r="I36" s="79" t="s">
        <v>496</v>
      </c>
      <c r="J36" s="79">
        <v>0.55000000000000004</v>
      </c>
      <c r="K36" s="79">
        <v>1.45</v>
      </c>
      <c r="L36" s="79">
        <v>0.63</v>
      </c>
      <c r="M36" s="79">
        <v>77</v>
      </c>
      <c r="N36" s="79" t="s">
        <v>497</v>
      </c>
      <c r="O36" s="78">
        <v>0.86</v>
      </c>
      <c r="P36" s="78">
        <v>0.86</v>
      </c>
      <c r="Q36" s="78">
        <v>0.82</v>
      </c>
      <c r="R36" s="78">
        <v>102</v>
      </c>
    </row>
    <row r="37" spans="1:18">
      <c r="A37" s="78" t="s">
        <v>498</v>
      </c>
      <c r="B37" s="78" t="s">
        <v>495</v>
      </c>
      <c r="C37" s="78" t="s">
        <v>343</v>
      </c>
      <c r="D37" s="79">
        <v>5</v>
      </c>
      <c r="E37" s="79">
        <v>13</v>
      </c>
      <c r="F37" s="78" t="s">
        <v>461</v>
      </c>
      <c r="G37" s="78" t="s">
        <v>462</v>
      </c>
      <c r="H37" s="79">
        <v>31.5</v>
      </c>
      <c r="I37" s="79" t="s">
        <v>496</v>
      </c>
      <c r="J37" s="79">
        <v>0.55000000000000004</v>
      </c>
      <c r="K37" s="79">
        <v>1.45</v>
      </c>
      <c r="L37" s="79">
        <v>0.63</v>
      </c>
      <c r="M37" s="79">
        <v>77</v>
      </c>
      <c r="N37" s="79" t="s">
        <v>497</v>
      </c>
      <c r="O37" s="78">
        <v>0.86</v>
      </c>
      <c r="P37" s="78">
        <v>0.86</v>
      </c>
      <c r="Q37" s="78">
        <v>0.82</v>
      </c>
      <c r="R37" s="78">
        <v>102</v>
      </c>
    </row>
    <row r="38" spans="1:18">
      <c r="A38" s="78" t="s">
        <v>499</v>
      </c>
      <c r="B38" s="78" t="s">
        <v>495</v>
      </c>
      <c r="C38" s="78" t="s">
        <v>343</v>
      </c>
      <c r="D38" s="79">
        <v>5</v>
      </c>
      <c r="E38" s="79">
        <v>13</v>
      </c>
      <c r="F38" s="78" t="s">
        <v>461</v>
      </c>
      <c r="G38" s="78" t="s">
        <v>462</v>
      </c>
      <c r="H38" s="79">
        <v>31.5</v>
      </c>
      <c r="I38" s="79" t="s">
        <v>496</v>
      </c>
      <c r="J38" s="79">
        <v>0.55000000000000004</v>
      </c>
      <c r="K38" s="79">
        <v>1.45</v>
      </c>
      <c r="L38" s="79">
        <v>0.63</v>
      </c>
      <c r="M38" s="79">
        <v>77</v>
      </c>
      <c r="N38" s="79" t="s">
        <v>497</v>
      </c>
      <c r="O38" s="78">
        <v>0.86</v>
      </c>
      <c r="P38" s="78">
        <v>0.86</v>
      </c>
      <c r="Q38" s="78">
        <v>0.82</v>
      </c>
      <c r="R38" s="78">
        <v>102</v>
      </c>
    </row>
    <row r="39" spans="1:18">
      <c r="A39" s="78" t="s">
        <v>500</v>
      </c>
      <c r="B39" s="78" t="s">
        <v>495</v>
      </c>
      <c r="C39" s="78" t="s">
        <v>343</v>
      </c>
      <c r="D39" s="79">
        <v>5</v>
      </c>
      <c r="E39" s="79">
        <v>13</v>
      </c>
      <c r="F39" s="78" t="s">
        <v>461</v>
      </c>
      <c r="G39" s="78" t="s">
        <v>462</v>
      </c>
      <c r="H39" s="79">
        <v>31.5</v>
      </c>
      <c r="I39" s="79" t="s">
        <v>496</v>
      </c>
      <c r="J39" s="79">
        <v>0.55000000000000004</v>
      </c>
      <c r="K39" s="79">
        <v>1.45</v>
      </c>
      <c r="L39" s="79">
        <v>0.63</v>
      </c>
      <c r="M39" s="79">
        <v>77</v>
      </c>
      <c r="N39" s="79" t="s">
        <v>497</v>
      </c>
      <c r="O39" s="78">
        <v>0.86</v>
      </c>
      <c r="P39" s="78">
        <v>0.86</v>
      </c>
      <c r="Q39" s="78">
        <v>0.82</v>
      </c>
      <c r="R39" s="78">
        <v>102</v>
      </c>
    </row>
    <row r="40" spans="1:18">
      <c r="A40" s="78" t="s">
        <v>501</v>
      </c>
      <c r="B40" s="78" t="s">
        <v>495</v>
      </c>
      <c r="C40" s="78" t="s">
        <v>343</v>
      </c>
      <c r="D40" s="79">
        <v>5</v>
      </c>
      <c r="E40" s="79">
        <v>13</v>
      </c>
      <c r="F40" s="78" t="s">
        <v>461</v>
      </c>
      <c r="G40" s="78" t="s">
        <v>462</v>
      </c>
      <c r="H40" s="79">
        <v>31.5</v>
      </c>
      <c r="I40" s="79" t="s">
        <v>496</v>
      </c>
      <c r="J40" s="79">
        <v>0.55000000000000004</v>
      </c>
      <c r="K40" s="79">
        <v>1.45</v>
      </c>
      <c r="L40" s="79">
        <v>0.63</v>
      </c>
      <c r="M40" s="79">
        <v>77</v>
      </c>
      <c r="N40" s="79" t="s">
        <v>497</v>
      </c>
      <c r="O40" s="78">
        <v>0.86</v>
      </c>
      <c r="P40" s="78">
        <v>0.86</v>
      </c>
      <c r="Q40" s="78">
        <v>0.82</v>
      </c>
      <c r="R40" s="78">
        <v>102</v>
      </c>
    </row>
    <row r="41" spans="1:18">
      <c r="A41" s="78" t="s">
        <v>502</v>
      </c>
      <c r="B41" s="78" t="s">
        <v>503</v>
      </c>
      <c r="C41" s="78" t="s">
        <v>343</v>
      </c>
      <c r="D41" s="79">
        <v>5</v>
      </c>
      <c r="E41" s="79">
        <v>13</v>
      </c>
      <c r="F41" s="78" t="s">
        <v>461</v>
      </c>
      <c r="G41" s="78" t="s">
        <v>462</v>
      </c>
      <c r="H41" s="79">
        <v>31.5</v>
      </c>
      <c r="I41" s="79" t="s">
        <v>496</v>
      </c>
      <c r="J41" s="79">
        <v>0.55000000000000004</v>
      </c>
      <c r="K41" s="79">
        <v>1.45</v>
      </c>
      <c r="L41" s="79">
        <v>0.63</v>
      </c>
      <c r="M41" s="79">
        <v>77</v>
      </c>
      <c r="N41" s="79" t="s">
        <v>497</v>
      </c>
      <c r="O41" s="78">
        <v>0.86</v>
      </c>
      <c r="P41" s="78">
        <v>0.86</v>
      </c>
      <c r="Q41" s="78">
        <v>0.82</v>
      </c>
      <c r="R41" s="78">
        <v>102</v>
      </c>
    </row>
    <row r="42" spans="1:18">
      <c r="A42" s="78" t="s">
        <v>504</v>
      </c>
      <c r="B42" s="78" t="s">
        <v>495</v>
      </c>
      <c r="C42" s="78" t="s">
        <v>343</v>
      </c>
      <c r="D42" s="79">
        <v>5</v>
      </c>
      <c r="E42" s="79">
        <v>13</v>
      </c>
      <c r="F42" s="78" t="s">
        <v>461</v>
      </c>
      <c r="G42" s="78" t="s">
        <v>462</v>
      </c>
      <c r="H42" s="79">
        <v>31.5</v>
      </c>
      <c r="I42" s="79" t="s">
        <v>496</v>
      </c>
      <c r="J42" s="79">
        <v>0.55000000000000004</v>
      </c>
      <c r="K42" s="79">
        <v>1.45</v>
      </c>
      <c r="L42" s="79">
        <v>0.63</v>
      </c>
      <c r="M42" s="79">
        <v>77</v>
      </c>
      <c r="N42" s="79" t="s">
        <v>497</v>
      </c>
      <c r="O42" s="78">
        <v>0.86</v>
      </c>
      <c r="P42" s="78">
        <v>0.86</v>
      </c>
      <c r="Q42" s="78">
        <v>0.82</v>
      </c>
      <c r="R42" s="78">
        <v>102</v>
      </c>
    </row>
    <row r="43" spans="1:18">
      <c r="A43" s="78" t="s">
        <v>505</v>
      </c>
      <c r="B43" s="78" t="s">
        <v>503</v>
      </c>
      <c r="C43" s="78" t="s">
        <v>343</v>
      </c>
      <c r="D43" s="79">
        <v>5</v>
      </c>
      <c r="E43" s="79">
        <v>13</v>
      </c>
      <c r="F43" s="78" t="s">
        <v>461</v>
      </c>
      <c r="G43" s="78" t="s">
        <v>462</v>
      </c>
      <c r="H43" s="79">
        <v>31.5</v>
      </c>
      <c r="I43" s="79" t="s">
        <v>496</v>
      </c>
      <c r="J43" s="79">
        <v>0.55000000000000004</v>
      </c>
      <c r="K43" s="79">
        <v>1.45</v>
      </c>
      <c r="L43" s="79">
        <v>0.63</v>
      </c>
      <c r="M43" s="79">
        <v>77</v>
      </c>
      <c r="N43" s="79" t="s">
        <v>497</v>
      </c>
      <c r="O43" s="78">
        <v>0.86</v>
      </c>
      <c r="P43" s="78">
        <v>0.86</v>
      </c>
      <c r="Q43" s="78">
        <v>0.82</v>
      </c>
      <c r="R43" s="78">
        <v>102</v>
      </c>
    </row>
    <row r="44" spans="1:18">
      <c r="A44" s="78" t="s">
        <v>506</v>
      </c>
      <c r="B44" s="78" t="s">
        <v>503</v>
      </c>
      <c r="C44" s="78" t="s">
        <v>343</v>
      </c>
      <c r="D44" s="79">
        <v>5</v>
      </c>
      <c r="E44" s="79">
        <v>13</v>
      </c>
      <c r="F44" s="78" t="s">
        <v>461</v>
      </c>
      <c r="G44" s="78" t="s">
        <v>462</v>
      </c>
      <c r="H44" s="79">
        <v>31.5</v>
      </c>
      <c r="I44" s="79" t="s">
        <v>496</v>
      </c>
      <c r="J44" s="79">
        <v>0.55000000000000004</v>
      </c>
      <c r="K44" s="79">
        <v>1.45</v>
      </c>
      <c r="L44" s="79">
        <v>0.63</v>
      </c>
      <c r="M44" s="79">
        <v>77</v>
      </c>
      <c r="N44" s="79" t="s">
        <v>497</v>
      </c>
      <c r="O44" s="78">
        <v>0.86</v>
      </c>
      <c r="P44" s="78">
        <v>0.86</v>
      </c>
      <c r="Q44" s="78">
        <v>0.82</v>
      </c>
      <c r="R44" s="78">
        <v>102</v>
      </c>
    </row>
    <row r="45" spans="1:18">
      <c r="A45" s="78" t="s">
        <v>507</v>
      </c>
      <c r="B45" s="78" t="s">
        <v>508</v>
      </c>
      <c r="C45" s="78" t="s">
        <v>343</v>
      </c>
      <c r="D45" s="79">
        <v>5</v>
      </c>
      <c r="E45" s="79">
        <v>13</v>
      </c>
      <c r="F45" s="78" t="s">
        <v>461</v>
      </c>
      <c r="G45" s="78" t="s">
        <v>462</v>
      </c>
      <c r="H45" s="79">
        <v>31.5</v>
      </c>
      <c r="I45" s="79" t="s">
        <v>496</v>
      </c>
      <c r="J45" s="79">
        <v>0.55000000000000004</v>
      </c>
      <c r="K45" s="79">
        <v>1.45</v>
      </c>
      <c r="L45" s="79">
        <v>0.63</v>
      </c>
      <c r="M45" s="79">
        <v>77</v>
      </c>
      <c r="N45" s="79" t="s">
        <v>497</v>
      </c>
      <c r="O45" s="78">
        <v>0.86</v>
      </c>
      <c r="P45" s="78">
        <v>0.86</v>
      </c>
      <c r="Q45" s="78">
        <v>0.82</v>
      </c>
      <c r="R45" s="78">
        <v>102</v>
      </c>
    </row>
    <row r="46" spans="1:18">
      <c r="A46" s="78" t="s">
        <v>509</v>
      </c>
      <c r="B46" s="78" t="s">
        <v>503</v>
      </c>
      <c r="C46" s="78" t="s">
        <v>343</v>
      </c>
      <c r="D46" s="79">
        <v>5</v>
      </c>
      <c r="E46" s="79">
        <v>13</v>
      </c>
      <c r="F46" s="78" t="s">
        <v>461</v>
      </c>
      <c r="G46" s="78" t="s">
        <v>462</v>
      </c>
      <c r="H46" s="79">
        <v>31.5</v>
      </c>
      <c r="I46" s="79" t="s">
        <v>496</v>
      </c>
      <c r="J46" s="79">
        <v>0.55000000000000004</v>
      </c>
      <c r="K46" s="79">
        <v>1.45</v>
      </c>
      <c r="L46" s="79">
        <v>0.63</v>
      </c>
      <c r="M46" s="79">
        <v>77</v>
      </c>
      <c r="N46" s="79" t="s">
        <v>497</v>
      </c>
      <c r="O46" s="78">
        <v>0.86</v>
      </c>
      <c r="P46" s="78">
        <v>0.86</v>
      </c>
      <c r="Q46" s="78">
        <v>0.82</v>
      </c>
      <c r="R46" s="78">
        <v>102</v>
      </c>
    </row>
    <row r="47" spans="1:18">
      <c r="A47" s="78" t="s">
        <v>510</v>
      </c>
      <c r="B47" s="78" t="s">
        <v>508</v>
      </c>
      <c r="C47" s="78" t="s">
        <v>343</v>
      </c>
      <c r="D47" s="79">
        <v>5</v>
      </c>
      <c r="E47" s="79">
        <v>13</v>
      </c>
      <c r="F47" s="78" t="s">
        <v>461</v>
      </c>
      <c r="G47" s="78" t="s">
        <v>462</v>
      </c>
      <c r="H47" s="79">
        <v>31.5</v>
      </c>
      <c r="I47" s="79" t="s">
        <v>496</v>
      </c>
      <c r="J47" s="79">
        <v>0.55000000000000004</v>
      </c>
      <c r="K47" s="79">
        <v>1.45</v>
      </c>
      <c r="L47" s="79">
        <v>0.63</v>
      </c>
      <c r="M47" s="79">
        <v>77</v>
      </c>
      <c r="N47" s="79" t="s">
        <v>497</v>
      </c>
      <c r="O47" s="78">
        <v>0.86</v>
      </c>
      <c r="P47" s="78">
        <v>0.86</v>
      </c>
      <c r="Q47" s="78">
        <v>0.82</v>
      </c>
      <c r="R47" s="78">
        <v>102</v>
      </c>
    </row>
    <row r="48" spans="1:18">
      <c r="A48" s="78" t="s">
        <v>511</v>
      </c>
      <c r="B48" s="78" t="s">
        <v>508</v>
      </c>
      <c r="C48" s="78" t="s">
        <v>343</v>
      </c>
      <c r="D48" s="79">
        <v>5</v>
      </c>
      <c r="E48" s="79">
        <v>13</v>
      </c>
      <c r="F48" s="78" t="s">
        <v>461</v>
      </c>
      <c r="G48" s="78" t="s">
        <v>462</v>
      </c>
      <c r="H48" s="79">
        <v>31.5</v>
      </c>
      <c r="I48" s="79" t="s">
        <v>496</v>
      </c>
      <c r="J48" s="79">
        <v>0.55000000000000004</v>
      </c>
      <c r="K48" s="79">
        <v>1.45</v>
      </c>
      <c r="L48" s="79">
        <v>0.63</v>
      </c>
      <c r="M48" s="79">
        <v>77</v>
      </c>
      <c r="N48" s="79" t="s">
        <v>497</v>
      </c>
      <c r="O48" s="78">
        <v>0.86</v>
      </c>
      <c r="P48" s="78">
        <v>0.86</v>
      </c>
      <c r="Q48" s="78">
        <v>0.82</v>
      </c>
      <c r="R48" s="78">
        <v>102</v>
      </c>
    </row>
    <row r="49" spans="1:18">
      <c r="A49" s="78" t="s">
        <v>512</v>
      </c>
      <c r="B49" s="78" t="s">
        <v>508</v>
      </c>
      <c r="C49" s="78" t="s">
        <v>343</v>
      </c>
      <c r="D49" s="79">
        <v>5</v>
      </c>
      <c r="E49" s="79">
        <v>13</v>
      </c>
      <c r="F49" s="78" t="s">
        <v>461</v>
      </c>
      <c r="G49" s="78" t="s">
        <v>462</v>
      </c>
      <c r="H49" s="79">
        <v>31.5</v>
      </c>
      <c r="I49" s="79" t="s">
        <v>496</v>
      </c>
      <c r="J49" s="79">
        <v>0.55000000000000004</v>
      </c>
      <c r="K49" s="79">
        <v>1.45</v>
      </c>
      <c r="L49" s="79">
        <v>0.63</v>
      </c>
      <c r="M49" s="79">
        <v>77</v>
      </c>
      <c r="N49" s="79" t="s">
        <v>497</v>
      </c>
      <c r="O49" s="78">
        <v>0.86</v>
      </c>
      <c r="P49" s="78">
        <v>0.86</v>
      </c>
      <c r="Q49" s="78">
        <v>0.82</v>
      </c>
      <c r="R49" s="78">
        <v>102</v>
      </c>
    </row>
    <row r="50" spans="1:18">
      <c r="A50" s="78" t="s">
        <v>513</v>
      </c>
      <c r="B50" s="78" t="s">
        <v>508</v>
      </c>
      <c r="C50" s="78" t="s">
        <v>343</v>
      </c>
      <c r="D50" s="79">
        <v>5</v>
      </c>
      <c r="E50" s="79">
        <v>13</v>
      </c>
      <c r="F50" s="78" t="s">
        <v>461</v>
      </c>
      <c r="G50" s="78" t="s">
        <v>462</v>
      </c>
      <c r="H50" s="79">
        <v>31.5</v>
      </c>
      <c r="I50" s="79" t="s">
        <v>496</v>
      </c>
      <c r="J50" s="79">
        <v>0.55000000000000004</v>
      </c>
      <c r="K50" s="79">
        <v>1.45</v>
      </c>
      <c r="L50" s="79">
        <v>0.63</v>
      </c>
      <c r="M50" s="79">
        <v>77</v>
      </c>
      <c r="N50" s="79" t="s">
        <v>497</v>
      </c>
      <c r="O50" s="78">
        <v>0.86</v>
      </c>
      <c r="P50" s="78">
        <v>0.86</v>
      </c>
      <c r="Q50" s="78">
        <v>0.82</v>
      </c>
      <c r="R50" s="78">
        <v>102</v>
      </c>
    </row>
    <row r="51" spans="1:18">
      <c r="A51" s="78" t="s">
        <v>514</v>
      </c>
      <c r="B51" s="78" t="s">
        <v>508</v>
      </c>
      <c r="C51" s="78" t="s">
        <v>343</v>
      </c>
      <c r="D51" s="79">
        <v>5</v>
      </c>
      <c r="E51" s="79">
        <v>13</v>
      </c>
      <c r="F51" s="78" t="s">
        <v>461</v>
      </c>
      <c r="G51" s="78" t="s">
        <v>462</v>
      </c>
      <c r="H51" s="79">
        <v>31.5</v>
      </c>
      <c r="I51" s="79" t="s">
        <v>496</v>
      </c>
      <c r="J51" s="79">
        <v>0.55000000000000004</v>
      </c>
      <c r="K51" s="79">
        <v>1.45</v>
      </c>
      <c r="L51" s="79">
        <v>0.63</v>
      </c>
      <c r="M51" s="79">
        <v>77</v>
      </c>
      <c r="N51" s="79" t="s">
        <v>497</v>
      </c>
      <c r="O51" s="78">
        <v>0.86</v>
      </c>
      <c r="P51" s="78">
        <v>0.86</v>
      </c>
      <c r="Q51" s="78">
        <v>0.82</v>
      </c>
      <c r="R51" s="78">
        <v>102</v>
      </c>
    </row>
    <row r="52" spans="1:18">
      <c r="A52" s="78" t="s">
        <v>515</v>
      </c>
      <c r="B52" s="78" t="s">
        <v>516</v>
      </c>
      <c r="C52" s="78" t="s">
        <v>343</v>
      </c>
      <c r="D52" s="79">
        <v>5</v>
      </c>
      <c r="E52" s="79">
        <v>13</v>
      </c>
      <c r="F52" s="78" t="s">
        <v>461</v>
      </c>
      <c r="G52" s="78" t="s">
        <v>462</v>
      </c>
      <c r="H52" s="79">
        <v>31.5</v>
      </c>
      <c r="I52" s="79" t="s">
        <v>496</v>
      </c>
      <c r="J52" s="79">
        <v>0.55000000000000004</v>
      </c>
      <c r="K52" s="79">
        <v>1.45</v>
      </c>
      <c r="L52" s="79">
        <v>0.63</v>
      </c>
      <c r="M52" s="79">
        <v>77</v>
      </c>
      <c r="N52" s="79" t="s">
        <v>497</v>
      </c>
      <c r="O52" s="78">
        <v>0.86</v>
      </c>
      <c r="P52" s="78">
        <v>0.86</v>
      </c>
      <c r="Q52" s="78">
        <v>0.82</v>
      </c>
      <c r="R52" s="78">
        <v>102</v>
      </c>
    </row>
    <row r="53" spans="1:18">
      <c r="A53" s="78" t="s">
        <v>517</v>
      </c>
      <c r="B53" s="78" t="s">
        <v>516</v>
      </c>
      <c r="C53" s="78" t="s">
        <v>343</v>
      </c>
      <c r="D53" s="79">
        <v>5</v>
      </c>
      <c r="E53" s="79">
        <v>13</v>
      </c>
      <c r="F53" s="78" t="s">
        <v>461</v>
      </c>
      <c r="G53" s="78" t="s">
        <v>462</v>
      </c>
      <c r="H53" s="79">
        <v>31.5</v>
      </c>
      <c r="I53" s="79" t="s">
        <v>496</v>
      </c>
      <c r="J53" s="79">
        <v>0.55000000000000004</v>
      </c>
      <c r="K53" s="79">
        <v>1.45</v>
      </c>
      <c r="L53" s="79">
        <v>0.63</v>
      </c>
      <c r="M53" s="79">
        <v>77</v>
      </c>
      <c r="N53" s="79" t="s">
        <v>497</v>
      </c>
      <c r="O53" s="78">
        <v>0.86</v>
      </c>
      <c r="P53" s="78">
        <v>0.86</v>
      </c>
      <c r="Q53" s="78">
        <v>0.82</v>
      </c>
      <c r="R53" s="78">
        <v>102</v>
      </c>
    </row>
    <row r="54" spans="1:18">
      <c r="A54" s="78"/>
      <c r="B54" s="78"/>
      <c r="C54" s="78"/>
      <c r="D54" s="77">
        <f>+SUM(D16:D53)</f>
        <v>127</v>
      </c>
      <c r="E54" s="79"/>
      <c r="F54" s="78"/>
      <c r="G54" s="78"/>
      <c r="H54" s="79"/>
      <c r="I54" s="79"/>
      <c r="J54" s="79"/>
      <c r="K54" s="79"/>
      <c r="L54" s="79"/>
      <c r="M54" s="79"/>
      <c r="N54" s="79"/>
      <c r="O54" s="78"/>
      <c r="P54" s="78"/>
      <c r="Q54" s="78"/>
      <c r="R54" s="78"/>
    </row>
    <row r="55" spans="1:18">
      <c r="A55" s="212" t="s">
        <v>518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</row>
    <row r="56" spans="1:18">
      <c r="A56" s="78" t="s">
        <v>519</v>
      </c>
      <c r="B56" s="78" t="s">
        <v>520</v>
      </c>
      <c r="C56" s="78" t="s">
        <v>343</v>
      </c>
      <c r="D56" s="79">
        <v>3</v>
      </c>
      <c r="E56" s="79">
        <v>13</v>
      </c>
      <c r="F56" s="78" t="s">
        <v>461</v>
      </c>
      <c r="G56" s="78" t="s">
        <v>462</v>
      </c>
      <c r="H56" s="79">
        <v>17.5</v>
      </c>
      <c r="I56" s="79" t="s">
        <v>521</v>
      </c>
      <c r="J56" s="78">
        <v>1.35</v>
      </c>
      <c r="K56" s="78">
        <v>0.8</v>
      </c>
      <c r="L56" s="78">
        <v>0.3</v>
      </c>
      <c r="M56" s="78">
        <v>49</v>
      </c>
      <c r="N56" s="79" t="s">
        <v>522</v>
      </c>
      <c r="O56" s="78">
        <v>0.74</v>
      </c>
      <c r="P56" s="78">
        <v>0.74</v>
      </c>
      <c r="Q56" s="78">
        <v>0.72</v>
      </c>
      <c r="R56" s="78">
        <v>80</v>
      </c>
    </row>
    <row r="57" spans="1:18">
      <c r="A57" s="78" t="s">
        <v>523</v>
      </c>
      <c r="B57" s="78" t="s">
        <v>524</v>
      </c>
      <c r="C57" s="78" t="s">
        <v>343</v>
      </c>
      <c r="D57" s="79">
        <v>3</v>
      </c>
      <c r="E57" s="79">
        <v>13</v>
      </c>
      <c r="F57" s="78" t="s">
        <v>461</v>
      </c>
      <c r="G57" s="78" t="s">
        <v>462</v>
      </c>
      <c r="H57" s="79">
        <v>17.5</v>
      </c>
      <c r="I57" s="79" t="s">
        <v>521</v>
      </c>
      <c r="J57" s="78">
        <v>1.35</v>
      </c>
      <c r="K57" s="78">
        <v>0.8</v>
      </c>
      <c r="L57" s="78">
        <v>0.3</v>
      </c>
      <c r="M57" s="78">
        <v>49</v>
      </c>
      <c r="N57" s="79" t="s">
        <v>522</v>
      </c>
      <c r="O57" s="78">
        <v>0.74</v>
      </c>
      <c r="P57" s="78">
        <v>0.74</v>
      </c>
      <c r="Q57" s="78">
        <v>0.72</v>
      </c>
      <c r="R57" s="78">
        <v>80</v>
      </c>
    </row>
    <row r="58" spans="1:18">
      <c r="A58" s="78" t="s">
        <v>525</v>
      </c>
      <c r="B58" s="78" t="s">
        <v>526</v>
      </c>
      <c r="C58" s="78" t="s">
        <v>343</v>
      </c>
      <c r="D58" s="79">
        <v>3</v>
      </c>
      <c r="E58" s="79">
        <v>13</v>
      </c>
      <c r="F58" s="78" t="s">
        <v>461</v>
      </c>
      <c r="G58" s="78" t="s">
        <v>462</v>
      </c>
      <c r="H58" s="79">
        <v>17.5</v>
      </c>
      <c r="I58" s="79" t="s">
        <v>521</v>
      </c>
      <c r="J58" s="78">
        <v>1.35</v>
      </c>
      <c r="K58" s="78">
        <v>0.8</v>
      </c>
      <c r="L58" s="78">
        <v>0.3</v>
      </c>
      <c r="M58" s="78">
        <v>49</v>
      </c>
      <c r="N58" s="79" t="s">
        <v>522</v>
      </c>
      <c r="O58" s="78">
        <v>0.74</v>
      </c>
      <c r="P58" s="78">
        <v>0.74</v>
      </c>
      <c r="Q58" s="78">
        <v>0.72</v>
      </c>
      <c r="R58" s="78">
        <v>80</v>
      </c>
    </row>
    <row r="59" spans="1:18">
      <c r="A59" s="78" t="s">
        <v>527</v>
      </c>
      <c r="B59" s="78" t="s">
        <v>528</v>
      </c>
      <c r="C59" s="78" t="s">
        <v>343</v>
      </c>
      <c r="D59" s="79">
        <v>3</v>
      </c>
      <c r="E59" s="79">
        <v>13</v>
      </c>
      <c r="F59" s="78" t="s">
        <v>461</v>
      </c>
      <c r="G59" s="78" t="s">
        <v>462</v>
      </c>
      <c r="H59" s="79">
        <v>17.5</v>
      </c>
      <c r="I59" s="79" t="s">
        <v>521</v>
      </c>
      <c r="J59" s="78">
        <v>1.35</v>
      </c>
      <c r="K59" s="78">
        <v>0.8</v>
      </c>
      <c r="L59" s="78">
        <v>0.3</v>
      </c>
      <c r="M59" s="78">
        <v>49</v>
      </c>
      <c r="N59" s="79" t="s">
        <v>522</v>
      </c>
      <c r="O59" s="78">
        <v>0.74</v>
      </c>
      <c r="P59" s="78">
        <v>0.74</v>
      </c>
      <c r="Q59" s="78">
        <v>0.72</v>
      </c>
      <c r="R59" s="78">
        <v>80</v>
      </c>
    </row>
    <row r="60" spans="1:18">
      <c r="A60" s="78" t="s">
        <v>529</v>
      </c>
      <c r="B60" s="78" t="s">
        <v>530</v>
      </c>
      <c r="C60" s="78" t="s">
        <v>343</v>
      </c>
      <c r="D60" s="79">
        <v>3</v>
      </c>
      <c r="E60" s="79">
        <v>13</v>
      </c>
      <c r="F60" s="78" t="s">
        <v>461</v>
      </c>
      <c r="G60" s="78" t="s">
        <v>462</v>
      </c>
      <c r="H60" s="79">
        <v>17.5</v>
      </c>
      <c r="I60" s="79" t="s">
        <v>521</v>
      </c>
      <c r="J60" s="78">
        <v>1.35</v>
      </c>
      <c r="K60" s="78">
        <v>0.8</v>
      </c>
      <c r="L60" s="78">
        <v>0.3</v>
      </c>
      <c r="M60" s="78">
        <v>49</v>
      </c>
      <c r="N60" s="79" t="s">
        <v>522</v>
      </c>
      <c r="O60" s="78">
        <v>0.74</v>
      </c>
      <c r="P60" s="78">
        <v>0.74</v>
      </c>
      <c r="Q60" s="78">
        <v>0.72</v>
      </c>
      <c r="R60" s="78">
        <v>80</v>
      </c>
    </row>
    <row r="61" spans="1:18">
      <c r="A61" s="78" t="s">
        <v>531</v>
      </c>
      <c r="B61" s="78" t="s">
        <v>532</v>
      </c>
      <c r="C61" s="78" t="s">
        <v>343</v>
      </c>
      <c r="D61" s="79">
        <v>3</v>
      </c>
      <c r="E61" s="79">
        <v>13</v>
      </c>
      <c r="F61" s="78" t="s">
        <v>461</v>
      </c>
      <c r="G61" s="78" t="s">
        <v>462</v>
      </c>
      <c r="H61" s="79">
        <v>17.5</v>
      </c>
      <c r="I61" s="79" t="s">
        <v>521</v>
      </c>
      <c r="J61" s="78">
        <v>1.35</v>
      </c>
      <c r="K61" s="78">
        <v>0.8</v>
      </c>
      <c r="L61" s="78">
        <v>0.3</v>
      </c>
      <c r="M61" s="78">
        <v>49</v>
      </c>
      <c r="N61" s="79" t="s">
        <v>522</v>
      </c>
      <c r="O61" s="78">
        <v>0.74</v>
      </c>
      <c r="P61" s="78">
        <v>0.74</v>
      </c>
      <c r="Q61" s="78">
        <v>0.72</v>
      </c>
      <c r="R61" s="78">
        <v>80</v>
      </c>
    </row>
    <row r="62" spans="1:18">
      <c r="A62" s="78" t="s">
        <v>533</v>
      </c>
      <c r="B62" s="78" t="s">
        <v>534</v>
      </c>
      <c r="C62" s="78" t="s">
        <v>343</v>
      </c>
      <c r="D62" s="79">
        <v>3</v>
      </c>
      <c r="E62" s="79">
        <v>13</v>
      </c>
      <c r="F62" s="78" t="s">
        <v>461</v>
      </c>
      <c r="G62" s="78" t="s">
        <v>462</v>
      </c>
      <c r="H62" s="79">
        <v>17.5</v>
      </c>
      <c r="I62" s="79" t="s">
        <v>521</v>
      </c>
      <c r="J62" s="78">
        <v>1.35</v>
      </c>
      <c r="K62" s="78">
        <v>0.8</v>
      </c>
      <c r="L62" s="78">
        <v>0.3</v>
      </c>
      <c r="M62" s="78">
        <v>49</v>
      </c>
      <c r="N62" s="79" t="s">
        <v>522</v>
      </c>
      <c r="O62" s="78">
        <v>0.74</v>
      </c>
      <c r="P62" s="78">
        <v>0.74</v>
      </c>
      <c r="Q62" s="78">
        <v>0.72</v>
      </c>
      <c r="R62" s="78">
        <v>80</v>
      </c>
    </row>
    <row r="63" spans="1:18">
      <c r="A63" s="78" t="s">
        <v>535</v>
      </c>
      <c r="B63" s="78" t="s">
        <v>536</v>
      </c>
      <c r="C63" s="78" t="s">
        <v>343</v>
      </c>
      <c r="D63" s="79">
        <v>3</v>
      </c>
      <c r="E63" s="79">
        <v>13</v>
      </c>
      <c r="F63" s="78" t="s">
        <v>461</v>
      </c>
      <c r="G63" s="78" t="s">
        <v>462</v>
      </c>
      <c r="H63" s="79">
        <v>17.5</v>
      </c>
      <c r="I63" s="79" t="s">
        <v>521</v>
      </c>
      <c r="J63" s="78">
        <v>1.35</v>
      </c>
      <c r="K63" s="78">
        <v>0.8</v>
      </c>
      <c r="L63" s="78">
        <v>0.3</v>
      </c>
      <c r="M63" s="78">
        <v>49</v>
      </c>
      <c r="N63" s="79" t="s">
        <v>522</v>
      </c>
      <c r="O63" s="78">
        <v>0.74</v>
      </c>
      <c r="P63" s="78">
        <v>0.74</v>
      </c>
      <c r="Q63" s="78">
        <v>0.72</v>
      </c>
      <c r="R63" s="78">
        <v>80</v>
      </c>
    </row>
    <row r="64" spans="1:18">
      <c r="A64" s="78" t="s">
        <v>537</v>
      </c>
      <c r="B64" s="78" t="s">
        <v>538</v>
      </c>
      <c r="C64" s="78" t="s">
        <v>343</v>
      </c>
      <c r="D64" s="79">
        <v>3</v>
      </c>
      <c r="E64" s="79">
        <v>13</v>
      </c>
      <c r="F64" s="78" t="s">
        <v>461</v>
      </c>
      <c r="G64" s="78" t="s">
        <v>462</v>
      </c>
      <c r="H64" s="79">
        <v>17.5</v>
      </c>
      <c r="I64" s="79" t="s">
        <v>521</v>
      </c>
      <c r="J64" s="78">
        <v>1.35</v>
      </c>
      <c r="K64" s="78">
        <v>0.8</v>
      </c>
      <c r="L64" s="78">
        <v>0.3</v>
      </c>
      <c r="M64" s="78">
        <v>49</v>
      </c>
      <c r="N64" s="79" t="s">
        <v>522</v>
      </c>
      <c r="O64" s="78">
        <v>0.74</v>
      </c>
      <c r="P64" s="78">
        <v>0.74</v>
      </c>
      <c r="Q64" s="78">
        <v>0.72</v>
      </c>
      <c r="R64" s="78">
        <v>80</v>
      </c>
    </row>
    <row r="65" spans="1:18">
      <c r="A65" s="78" t="s">
        <v>539</v>
      </c>
      <c r="B65" s="78" t="s">
        <v>540</v>
      </c>
      <c r="C65" s="78" t="s">
        <v>343</v>
      </c>
      <c r="D65" s="79">
        <v>3</v>
      </c>
      <c r="E65" s="79">
        <v>13</v>
      </c>
      <c r="F65" s="78" t="s">
        <v>461</v>
      </c>
      <c r="G65" s="78" t="s">
        <v>462</v>
      </c>
      <c r="H65" s="79">
        <v>17.5</v>
      </c>
      <c r="I65" s="79" t="s">
        <v>521</v>
      </c>
      <c r="J65" s="78">
        <v>1.35</v>
      </c>
      <c r="K65" s="78">
        <v>0.8</v>
      </c>
      <c r="L65" s="78">
        <v>0.3</v>
      </c>
      <c r="M65" s="78">
        <v>49</v>
      </c>
      <c r="N65" s="79" t="s">
        <v>522</v>
      </c>
      <c r="O65" s="78">
        <v>0.74</v>
      </c>
      <c r="P65" s="78">
        <v>0.74</v>
      </c>
      <c r="Q65" s="78">
        <v>0.72</v>
      </c>
      <c r="R65" s="78">
        <v>80</v>
      </c>
    </row>
    <row r="66" spans="1:18">
      <c r="A66" s="78" t="s">
        <v>541</v>
      </c>
      <c r="B66" s="78" t="s">
        <v>542</v>
      </c>
      <c r="C66" s="78" t="s">
        <v>343</v>
      </c>
      <c r="D66" s="79">
        <v>3</v>
      </c>
      <c r="E66" s="79">
        <v>13</v>
      </c>
      <c r="F66" s="78" t="s">
        <v>461</v>
      </c>
      <c r="G66" s="78" t="s">
        <v>462</v>
      </c>
      <c r="H66" s="79">
        <v>17.5</v>
      </c>
      <c r="I66" s="79" t="s">
        <v>521</v>
      </c>
      <c r="J66" s="78">
        <v>1.35</v>
      </c>
      <c r="K66" s="78">
        <v>0.8</v>
      </c>
      <c r="L66" s="78">
        <v>0.3</v>
      </c>
      <c r="M66" s="78">
        <v>49</v>
      </c>
      <c r="N66" s="79" t="s">
        <v>522</v>
      </c>
      <c r="O66" s="78">
        <v>0.74</v>
      </c>
      <c r="P66" s="78">
        <v>0.74</v>
      </c>
      <c r="Q66" s="78">
        <v>0.72</v>
      </c>
      <c r="R66" s="78">
        <v>80</v>
      </c>
    </row>
    <row r="67" spans="1:18">
      <c r="A67" s="78" t="s">
        <v>543</v>
      </c>
      <c r="B67" s="78" t="s">
        <v>544</v>
      </c>
      <c r="C67" s="78" t="s">
        <v>343</v>
      </c>
      <c r="D67" s="79">
        <v>3</v>
      </c>
      <c r="E67" s="79">
        <v>13</v>
      </c>
      <c r="F67" s="78" t="s">
        <v>461</v>
      </c>
      <c r="G67" s="78" t="s">
        <v>462</v>
      </c>
      <c r="H67" s="79">
        <v>17.5</v>
      </c>
      <c r="I67" s="79" t="s">
        <v>521</v>
      </c>
      <c r="J67" s="78">
        <v>1.35</v>
      </c>
      <c r="K67" s="78">
        <v>0.8</v>
      </c>
      <c r="L67" s="78">
        <v>0.3</v>
      </c>
      <c r="M67" s="78">
        <v>49</v>
      </c>
      <c r="N67" s="79" t="s">
        <v>522</v>
      </c>
      <c r="O67" s="78">
        <v>0.74</v>
      </c>
      <c r="P67" s="78">
        <v>0.74</v>
      </c>
      <c r="Q67" s="78">
        <v>0.72</v>
      </c>
      <c r="R67" s="78">
        <v>80</v>
      </c>
    </row>
    <row r="68" spans="1:18">
      <c r="A68" s="78" t="s">
        <v>545</v>
      </c>
      <c r="B68" s="78" t="s">
        <v>546</v>
      </c>
      <c r="C68" s="78" t="s">
        <v>343</v>
      </c>
      <c r="D68" s="79">
        <v>3</v>
      </c>
      <c r="E68" s="79">
        <v>13</v>
      </c>
      <c r="F68" s="78" t="s">
        <v>461</v>
      </c>
      <c r="G68" s="78" t="s">
        <v>462</v>
      </c>
      <c r="H68" s="79">
        <v>17.5</v>
      </c>
      <c r="I68" s="79" t="s">
        <v>521</v>
      </c>
      <c r="J68" s="78">
        <v>1.35</v>
      </c>
      <c r="K68" s="78">
        <v>0.8</v>
      </c>
      <c r="L68" s="78">
        <v>0.3</v>
      </c>
      <c r="M68" s="78">
        <v>49</v>
      </c>
      <c r="N68" s="79" t="s">
        <v>522</v>
      </c>
      <c r="O68" s="78">
        <v>0.74</v>
      </c>
      <c r="P68" s="78">
        <v>0.74</v>
      </c>
      <c r="Q68" s="78">
        <v>0.72</v>
      </c>
      <c r="R68" s="78">
        <v>80</v>
      </c>
    </row>
    <row r="69" spans="1:18">
      <c r="A69" s="78" t="s">
        <v>547</v>
      </c>
      <c r="B69" s="78" t="s">
        <v>548</v>
      </c>
      <c r="C69" s="78" t="s">
        <v>343</v>
      </c>
      <c r="D69" s="79">
        <v>3</v>
      </c>
      <c r="E69" s="79">
        <v>13</v>
      </c>
      <c r="F69" s="78" t="s">
        <v>461</v>
      </c>
      <c r="G69" s="78" t="s">
        <v>462</v>
      </c>
      <c r="H69" s="79">
        <v>17.5</v>
      </c>
      <c r="I69" s="79" t="s">
        <v>521</v>
      </c>
      <c r="J69" s="78">
        <v>1.35</v>
      </c>
      <c r="K69" s="78">
        <v>0.8</v>
      </c>
      <c r="L69" s="78">
        <v>0.3</v>
      </c>
      <c r="M69" s="78">
        <v>49</v>
      </c>
      <c r="N69" s="79" t="s">
        <v>522</v>
      </c>
      <c r="O69" s="78">
        <v>0.74</v>
      </c>
      <c r="P69" s="78">
        <v>0.74</v>
      </c>
      <c r="Q69" s="78">
        <v>0.72</v>
      </c>
      <c r="R69" s="78">
        <v>80</v>
      </c>
    </row>
    <row r="70" spans="1:18">
      <c r="A70" s="78" t="s">
        <v>549</v>
      </c>
      <c r="B70" s="78" t="s">
        <v>550</v>
      </c>
      <c r="C70" s="78" t="s">
        <v>343</v>
      </c>
      <c r="D70" s="79">
        <v>3</v>
      </c>
      <c r="E70" s="79">
        <v>13</v>
      </c>
      <c r="F70" s="78" t="s">
        <v>461</v>
      </c>
      <c r="G70" s="78" t="s">
        <v>462</v>
      </c>
      <c r="H70" s="79">
        <v>17.5</v>
      </c>
      <c r="I70" s="79" t="s">
        <v>521</v>
      </c>
      <c r="J70" s="78">
        <v>1.35</v>
      </c>
      <c r="K70" s="78">
        <v>0.8</v>
      </c>
      <c r="L70" s="78">
        <v>0.3</v>
      </c>
      <c r="M70" s="78">
        <v>49</v>
      </c>
      <c r="N70" s="79" t="s">
        <v>522</v>
      </c>
      <c r="O70" s="78">
        <v>0.74</v>
      </c>
      <c r="P70" s="78">
        <v>0.74</v>
      </c>
      <c r="Q70" s="78">
        <v>0.72</v>
      </c>
      <c r="R70" s="78">
        <v>80</v>
      </c>
    </row>
    <row r="71" spans="1:18">
      <c r="A71" s="78" t="s">
        <v>551</v>
      </c>
      <c r="B71" s="78" t="s">
        <v>552</v>
      </c>
      <c r="C71" s="78" t="s">
        <v>343</v>
      </c>
      <c r="D71" s="79">
        <v>3</v>
      </c>
      <c r="E71" s="79">
        <v>13</v>
      </c>
      <c r="F71" s="78" t="s">
        <v>461</v>
      </c>
      <c r="G71" s="78" t="s">
        <v>462</v>
      </c>
      <c r="H71" s="79">
        <v>17.5</v>
      </c>
      <c r="I71" s="79" t="s">
        <v>521</v>
      </c>
      <c r="J71" s="78">
        <v>1.35</v>
      </c>
      <c r="K71" s="78">
        <v>0.8</v>
      </c>
      <c r="L71" s="78">
        <v>0.3</v>
      </c>
      <c r="M71" s="78">
        <v>49</v>
      </c>
      <c r="N71" s="79" t="s">
        <v>522</v>
      </c>
      <c r="O71" s="78">
        <v>0.74</v>
      </c>
      <c r="P71" s="78">
        <v>0.74</v>
      </c>
      <c r="Q71" s="78">
        <v>0.72</v>
      </c>
      <c r="R71" s="78">
        <v>80</v>
      </c>
    </row>
    <row r="72" spans="1:18">
      <c r="A72" s="19"/>
      <c r="B72" s="19"/>
      <c r="C72" s="19"/>
      <c r="D72" s="80">
        <f>+SUM(D56:D71)</f>
        <v>48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>
      <c r="A73" s="19"/>
      <c r="B73" s="19"/>
      <c r="C73" s="19"/>
      <c r="D73" s="19"/>
      <c r="E73" s="19"/>
      <c r="F73" s="19"/>
      <c r="G73" s="19"/>
      <c r="H73" s="19"/>
      <c r="I73" s="82"/>
      <c r="J73" s="19"/>
      <c r="K73" s="19"/>
      <c r="L73" s="19"/>
      <c r="M73" s="19"/>
      <c r="N73" s="19"/>
      <c r="O73" s="19"/>
      <c r="P73" s="19"/>
      <c r="Q73" s="19"/>
      <c r="R73" s="19"/>
    </row>
    <row r="74" spans="1:18">
      <c r="A74" s="19"/>
      <c r="B74" s="212" t="s">
        <v>553</v>
      </c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</row>
    <row r="75" spans="1:18">
      <c r="A75" s="78" t="s">
        <v>554</v>
      </c>
      <c r="B75" s="78" t="s">
        <v>555</v>
      </c>
      <c r="C75" s="78" t="s">
        <v>27</v>
      </c>
      <c r="D75" s="79">
        <v>36</v>
      </c>
      <c r="E75" s="79">
        <v>13</v>
      </c>
      <c r="F75" s="78" t="s">
        <v>461</v>
      </c>
      <c r="G75" s="78" t="s">
        <v>462</v>
      </c>
      <c r="H75" s="79">
        <v>17.5</v>
      </c>
      <c r="I75" s="79" t="s">
        <v>556</v>
      </c>
      <c r="J75" s="78">
        <v>0.74</v>
      </c>
      <c r="K75" s="78">
        <v>0.35</v>
      </c>
      <c r="L75" s="78">
        <v>0.45</v>
      </c>
      <c r="M75" s="78">
        <v>25</v>
      </c>
      <c r="N75" s="79" t="s">
        <v>556</v>
      </c>
      <c r="O75" s="78">
        <v>1.2</v>
      </c>
      <c r="P75" s="78">
        <v>0.45</v>
      </c>
      <c r="Q75" s="78">
        <v>0.65</v>
      </c>
      <c r="R75" s="78">
        <v>25</v>
      </c>
    </row>
    <row r="76" spans="1:18">
      <c r="A76" s="78" t="s">
        <v>557</v>
      </c>
      <c r="B76" s="78" t="s">
        <v>558</v>
      </c>
      <c r="C76" s="78" t="s">
        <v>27</v>
      </c>
      <c r="D76" s="79">
        <v>36</v>
      </c>
      <c r="E76" s="79">
        <v>13</v>
      </c>
      <c r="F76" s="78" t="s">
        <v>461</v>
      </c>
      <c r="G76" s="78" t="s">
        <v>462</v>
      </c>
      <c r="H76" s="79">
        <v>17.5</v>
      </c>
      <c r="I76" s="79" t="s">
        <v>556</v>
      </c>
      <c r="J76" s="78">
        <v>0.74</v>
      </c>
      <c r="K76" s="78">
        <v>0.35</v>
      </c>
      <c r="L76" s="78">
        <v>0.45</v>
      </c>
      <c r="M76" s="78">
        <v>25</v>
      </c>
      <c r="N76" s="79" t="s">
        <v>556</v>
      </c>
      <c r="O76" s="78">
        <v>1.2</v>
      </c>
      <c r="P76" s="78">
        <v>0.45</v>
      </c>
      <c r="Q76" s="78">
        <v>0.65</v>
      </c>
      <c r="R76" s="78">
        <v>25</v>
      </c>
    </row>
    <row r="77" spans="1:18">
      <c r="A77" s="78" t="s">
        <v>559</v>
      </c>
      <c r="B77" s="78" t="s">
        <v>558</v>
      </c>
      <c r="C77" s="78" t="s">
        <v>27</v>
      </c>
      <c r="D77" s="79">
        <v>36</v>
      </c>
      <c r="E77" s="79">
        <v>13</v>
      </c>
      <c r="F77" s="78" t="s">
        <v>461</v>
      </c>
      <c r="G77" s="78" t="s">
        <v>462</v>
      </c>
      <c r="H77" s="79">
        <v>17.5</v>
      </c>
      <c r="I77" s="79" t="s">
        <v>556</v>
      </c>
      <c r="J77" s="78">
        <v>0.74</v>
      </c>
      <c r="K77" s="78">
        <v>0.35</v>
      </c>
      <c r="L77" s="78">
        <v>0.45</v>
      </c>
      <c r="M77" s="78">
        <v>25</v>
      </c>
      <c r="N77" s="79" t="s">
        <v>556</v>
      </c>
      <c r="O77" s="78">
        <v>1.2</v>
      </c>
      <c r="P77" s="78">
        <v>0.45</v>
      </c>
      <c r="Q77" s="78">
        <v>0.65</v>
      </c>
      <c r="R77" s="78">
        <v>25</v>
      </c>
    </row>
    <row r="78" spans="1:18">
      <c r="A78" s="78" t="s">
        <v>560</v>
      </c>
      <c r="B78" s="78" t="s">
        <v>561</v>
      </c>
      <c r="C78" s="78" t="s">
        <v>343</v>
      </c>
      <c r="D78" s="79">
        <v>24</v>
      </c>
      <c r="E78" s="79">
        <v>13</v>
      </c>
      <c r="F78" s="78" t="s">
        <v>461</v>
      </c>
      <c r="G78" s="78" t="s">
        <v>462</v>
      </c>
      <c r="H78" s="79">
        <v>17.5</v>
      </c>
      <c r="I78" s="79" t="s">
        <v>562</v>
      </c>
      <c r="J78" s="78">
        <v>0.74</v>
      </c>
      <c r="K78" s="78">
        <v>0.35</v>
      </c>
      <c r="L78" s="78">
        <v>0.45</v>
      </c>
      <c r="M78" s="78">
        <v>25</v>
      </c>
      <c r="N78" s="79" t="s">
        <v>562</v>
      </c>
      <c r="O78" s="78">
        <v>1.2</v>
      </c>
      <c r="P78" s="78">
        <v>0.45</v>
      </c>
      <c r="Q78" s="78">
        <v>0.65</v>
      </c>
      <c r="R78" s="78">
        <v>25</v>
      </c>
    </row>
    <row r="79" spans="1:18">
      <c r="A79" s="78" t="s">
        <v>563</v>
      </c>
      <c r="B79" s="78" t="s">
        <v>561</v>
      </c>
      <c r="C79" s="78" t="s">
        <v>343</v>
      </c>
      <c r="D79" s="79">
        <v>24</v>
      </c>
      <c r="E79" s="79">
        <v>13</v>
      </c>
      <c r="F79" s="78" t="s">
        <v>461</v>
      </c>
      <c r="G79" s="78" t="s">
        <v>462</v>
      </c>
      <c r="H79" s="79">
        <v>17.5</v>
      </c>
      <c r="I79" s="79" t="s">
        <v>562</v>
      </c>
      <c r="J79" s="78">
        <v>0.74</v>
      </c>
      <c r="K79" s="78">
        <v>0.35</v>
      </c>
      <c r="L79" s="78">
        <v>0.45</v>
      </c>
      <c r="M79" s="78">
        <v>25</v>
      </c>
      <c r="N79" s="79" t="s">
        <v>562</v>
      </c>
      <c r="O79" s="78">
        <v>1.2</v>
      </c>
      <c r="P79" s="78">
        <v>0.45</v>
      </c>
      <c r="Q79" s="78">
        <v>0.65</v>
      </c>
      <c r="R79" s="78">
        <v>25</v>
      </c>
    </row>
    <row r="80" spans="1:18">
      <c r="A80" s="78" t="s">
        <v>564</v>
      </c>
      <c r="B80" s="78" t="s">
        <v>565</v>
      </c>
      <c r="C80" s="78" t="s">
        <v>343</v>
      </c>
      <c r="D80" s="79">
        <v>18</v>
      </c>
      <c r="E80" s="79">
        <v>13</v>
      </c>
      <c r="F80" s="78" t="s">
        <v>461</v>
      </c>
      <c r="G80" s="78" t="s">
        <v>462</v>
      </c>
      <c r="H80" s="79">
        <v>17.5</v>
      </c>
      <c r="I80" s="79" t="s">
        <v>566</v>
      </c>
      <c r="J80" s="78">
        <v>0.74</v>
      </c>
      <c r="K80" s="78">
        <v>0.35</v>
      </c>
      <c r="L80" s="78">
        <v>0.45</v>
      </c>
      <c r="M80" s="78">
        <v>25</v>
      </c>
      <c r="N80" s="79" t="s">
        <v>566</v>
      </c>
      <c r="O80" s="78">
        <v>1.2</v>
      </c>
      <c r="P80" s="78">
        <v>0.45</v>
      </c>
      <c r="Q80" s="78">
        <v>0.65</v>
      </c>
      <c r="R80" s="78">
        <v>25</v>
      </c>
    </row>
    <row r="81" spans="1:18">
      <c r="A81" s="19"/>
      <c r="B81" s="19"/>
      <c r="C81" s="19"/>
      <c r="D81" s="80">
        <f>+SUM(D75:D80)</f>
        <v>174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>
      <c r="A84" s="19"/>
      <c r="B84" s="19"/>
      <c r="C84" s="19"/>
      <c r="D84" s="19"/>
      <c r="E84" s="19"/>
      <c r="F84" s="19"/>
      <c r="G84" s="19"/>
      <c r="H84" s="19"/>
      <c r="I84" s="40"/>
      <c r="J84" s="19"/>
      <c r="K84" s="19"/>
      <c r="L84" s="19"/>
      <c r="M84" s="19"/>
      <c r="N84" s="19"/>
      <c r="O84" s="19"/>
      <c r="P84" s="19"/>
      <c r="Q84" s="19"/>
      <c r="R84" s="19"/>
    </row>
    <row r="85" spans="1:18">
      <c r="A85" s="19"/>
      <c r="B85" s="212" t="s">
        <v>652</v>
      </c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</row>
    <row r="86" spans="1:18">
      <c r="A86" s="78" t="s">
        <v>653</v>
      </c>
      <c r="B86" s="78" t="s">
        <v>666</v>
      </c>
      <c r="C86" s="78" t="s">
        <v>343</v>
      </c>
      <c r="D86" s="79">
        <v>25</v>
      </c>
      <c r="E86" s="79">
        <v>10</v>
      </c>
      <c r="F86" s="78" t="s">
        <v>461</v>
      </c>
      <c r="G86" s="78" t="s">
        <v>665</v>
      </c>
      <c r="H86" s="79">
        <v>115.5</v>
      </c>
      <c r="I86" s="79" t="s">
        <v>6</v>
      </c>
      <c r="J86" s="78"/>
      <c r="K86" s="78"/>
      <c r="L86" s="78"/>
      <c r="M86" s="78"/>
      <c r="N86" s="79"/>
      <c r="O86" s="78"/>
      <c r="P86" s="78"/>
      <c r="Q86" s="78"/>
      <c r="R86" s="78"/>
    </row>
    <row r="87" spans="1:18">
      <c r="A87" s="78" t="s">
        <v>654</v>
      </c>
      <c r="B87" s="78" t="s">
        <v>666</v>
      </c>
      <c r="C87" s="78" t="s">
        <v>343</v>
      </c>
      <c r="D87" s="79">
        <v>25</v>
      </c>
      <c r="E87" s="79">
        <v>10</v>
      </c>
      <c r="F87" s="78" t="s">
        <v>461</v>
      </c>
      <c r="G87" s="78" t="s">
        <v>665</v>
      </c>
      <c r="H87" s="79">
        <v>115.5</v>
      </c>
      <c r="I87" s="79" t="s">
        <v>6</v>
      </c>
      <c r="J87" s="78"/>
      <c r="K87" s="78"/>
      <c r="L87" s="78"/>
      <c r="M87" s="78"/>
      <c r="N87" s="79"/>
      <c r="O87" s="78"/>
      <c r="P87" s="78"/>
      <c r="Q87" s="78"/>
      <c r="R87" s="78"/>
    </row>
    <row r="88" spans="1:18">
      <c r="A88" s="78" t="s">
        <v>655</v>
      </c>
      <c r="B88" s="78" t="s">
        <v>666</v>
      </c>
      <c r="C88" s="78" t="s">
        <v>343</v>
      </c>
      <c r="D88" s="79">
        <v>25</v>
      </c>
      <c r="E88" s="79">
        <v>10</v>
      </c>
      <c r="F88" s="78" t="s">
        <v>461</v>
      </c>
      <c r="G88" s="78" t="s">
        <v>665</v>
      </c>
      <c r="H88" s="79">
        <v>115.5</v>
      </c>
      <c r="I88" s="79" t="s">
        <v>6</v>
      </c>
      <c r="J88" s="78"/>
      <c r="K88" s="78"/>
      <c r="L88" s="78"/>
      <c r="M88" s="78"/>
      <c r="N88" s="79"/>
      <c r="O88" s="78"/>
      <c r="P88" s="78"/>
      <c r="Q88" s="78"/>
      <c r="R88" s="78"/>
    </row>
    <row r="89" spans="1:18">
      <c r="A89" s="78" t="s">
        <v>656</v>
      </c>
      <c r="B89" s="78" t="s">
        <v>666</v>
      </c>
      <c r="C89" s="78" t="s">
        <v>343</v>
      </c>
      <c r="D89" s="79">
        <v>25</v>
      </c>
      <c r="E89" s="79">
        <v>10</v>
      </c>
      <c r="F89" s="78" t="s">
        <v>461</v>
      </c>
      <c r="G89" s="78" t="s">
        <v>665</v>
      </c>
      <c r="H89" s="79">
        <v>115.5</v>
      </c>
      <c r="I89" s="79" t="s">
        <v>6</v>
      </c>
      <c r="J89" s="78"/>
      <c r="K89" s="78"/>
      <c r="L89" s="78"/>
      <c r="M89" s="78"/>
      <c r="N89" s="79"/>
      <c r="O89" s="78"/>
      <c r="P89" s="78"/>
      <c r="Q89" s="78"/>
      <c r="R89" s="78"/>
    </row>
    <row r="90" spans="1:18">
      <c r="A90" s="78" t="s">
        <v>657</v>
      </c>
      <c r="B90" s="78" t="s">
        <v>666</v>
      </c>
      <c r="C90" s="78" t="s">
        <v>343</v>
      </c>
      <c r="D90" s="79">
        <v>15</v>
      </c>
      <c r="E90" s="79">
        <v>11</v>
      </c>
      <c r="F90" s="78" t="s">
        <v>461</v>
      </c>
      <c r="G90" s="78" t="s">
        <v>665</v>
      </c>
      <c r="H90" s="79">
        <v>66</v>
      </c>
      <c r="I90" s="79" t="s">
        <v>6</v>
      </c>
      <c r="J90" s="78"/>
      <c r="K90" s="78"/>
      <c r="L90" s="78"/>
      <c r="M90" s="78"/>
      <c r="N90" s="79"/>
      <c r="O90" s="78"/>
      <c r="P90" s="78"/>
      <c r="Q90" s="78"/>
      <c r="R90" s="78"/>
    </row>
    <row r="91" spans="1:18">
      <c r="A91" s="78" t="s">
        <v>658</v>
      </c>
      <c r="B91" s="78" t="s">
        <v>666</v>
      </c>
      <c r="C91" s="78" t="s">
        <v>343</v>
      </c>
      <c r="D91" s="79">
        <v>15</v>
      </c>
      <c r="E91" s="79">
        <v>11</v>
      </c>
      <c r="F91" s="78" t="s">
        <v>461</v>
      </c>
      <c r="G91" s="78" t="s">
        <v>665</v>
      </c>
      <c r="H91" s="79">
        <v>66</v>
      </c>
      <c r="I91" s="79" t="s">
        <v>6</v>
      </c>
      <c r="J91" s="78"/>
      <c r="K91" s="78"/>
      <c r="L91" s="78"/>
      <c r="M91" s="78"/>
      <c r="N91" s="79"/>
      <c r="O91" s="78"/>
      <c r="P91" s="78"/>
      <c r="Q91" s="78"/>
      <c r="R91" s="78"/>
    </row>
    <row r="92" spans="1:18">
      <c r="A92" s="78" t="s">
        <v>659</v>
      </c>
      <c r="B92" s="78" t="s">
        <v>666</v>
      </c>
      <c r="C92" s="78" t="s">
        <v>343</v>
      </c>
      <c r="D92" s="79">
        <v>15</v>
      </c>
      <c r="E92" s="79">
        <v>11</v>
      </c>
      <c r="F92" s="78" t="s">
        <v>461</v>
      </c>
      <c r="G92" s="78" t="s">
        <v>665</v>
      </c>
      <c r="H92" s="79">
        <v>66</v>
      </c>
      <c r="I92" s="79" t="s">
        <v>6</v>
      </c>
      <c r="J92" s="78"/>
      <c r="K92" s="78"/>
      <c r="L92" s="78"/>
      <c r="M92" s="78"/>
      <c r="N92" s="79"/>
      <c r="O92" s="78"/>
      <c r="P92" s="78"/>
      <c r="Q92" s="78"/>
      <c r="R92" s="78"/>
    </row>
    <row r="93" spans="1:18">
      <c r="A93" s="78" t="s">
        <v>660</v>
      </c>
      <c r="B93" s="78" t="s">
        <v>666</v>
      </c>
      <c r="C93" s="78" t="s">
        <v>343</v>
      </c>
      <c r="D93" s="79">
        <v>15</v>
      </c>
      <c r="E93" s="79">
        <v>11</v>
      </c>
      <c r="F93" s="78" t="s">
        <v>461</v>
      </c>
      <c r="G93" s="78" t="s">
        <v>665</v>
      </c>
      <c r="H93" s="79">
        <v>66</v>
      </c>
      <c r="I93" s="79" t="s">
        <v>6</v>
      </c>
      <c r="J93" s="78"/>
      <c r="K93" s="78"/>
      <c r="L93" s="78"/>
      <c r="M93" s="78"/>
      <c r="N93" s="79"/>
      <c r="O93" s="78"/>
      <c r="P93" s="78"/>
      <c r="Q93" s="78"/>
      <c r="R93" s="78"/>
    </row>
    <row r="94" spans="1:18">
      <c r="A94" s="78" t="s">
        <v>661</v>
      </c>
      <c r="B94" s="78" t="s">
        <v>666</v>
      </c>
      <c r="C94" s="78" t="s">
        <v>343</v>
      </c>
      <c r="D94" s="79">
        <v>15</v>
      </c>
      <c r="E94" s="79">
        <v>11</v>
      </c>
      <c r="F94" s="78" t="s">
        <v>461</v>
      </c>
      <c r="G94" s="78" t="s">
        <v>665</v>
      </c>
      <c r="H94" s="79">
        <v>66</v>
      </c>
      <c r="I94" s="79" t="s">
        <v>6</v>
      </c>
      <c r="J94" s="78"/>
      <c r="K94" s="78"/>
      <c r="L94" s="78"/>
      <c r="M94" s="78"/>
      <c r="N94" s="79"/>
      <c r="O94" s="78"/>
      <c r="P94" s="78"/>
      <c r="Q94" s="78"/>
      <c r="R94" s="78"/>
    </row>
    <row r="95" spans="1:18">
      <c r="A95" s="78" t="s">
        <v>662</v>
      </c>
      <c r="B95" s="78" t="s">
        <v>666</v>
      </c>
      <c r="C95" s="78" t="s">
        <v>343</v>
      </c>
      <c r="D95" s="79">
        <v>20</v>
      </c>
      <c r="E95" s="79">
        <v>10</v>
      </c>
      <c r="F95" s="78" t="s">
        <v>461</v>
      </c>
      <c r="G95" s="78" t="s">
        <v>665</v>
      </c>
      <c r="H95" s="79">
        <v>108.8</v>
      </c>
      <c r="I95" s="79" t="s">
        <v>6</v>
      </c>
      <c r="J95" s="78"/>
      <c r="K95" s="78"/>
      <c r="L95" s="78"/>
      <c r="M95" s="78"/>
      <c r="N95" s="79"/>
      <c r="O95" s="78"/>
      <c r="P95" s="78"/>
      <c r="Q95" s="78"/>
      <c r="R95" s="78"/>
    </row>
    <row r="96" spans="1:18">
      <c r="A96" s="78" t="s">
        <v>663</v>
      </c>
      <c r="B96" s="78" t="s">
        <v>666</v>
      </c>
      <c r="C96" s="78" t="s">
        <v>343</v>
      </c>
      <c r="D96" s="79">
        <v>20</v>
      </c>
      <c r="E96" s="79">
        <v>10</v>
      </c>
      <c r="F96" s="78" t="s">
        <v>461</v>
      </c>
      <c r="G96" s="78" t="s">
        <v>665</v>
      </c>
      <c r="H96" s="79">
        <v>108.8</v>
      </c>
      <c r="I96" s="79" t="s">
        <v>6</v>
      </c>
      <c r="J96" s="78"/>
      <c r="K96" s="78"/>
      <c r="L96" s="78"/>
      <c r="M96" s="78"/>
      <c r="N96" s="79"/>
      <c r="O96" s="78"/>
      <c r="P96" s="78"/>
      <c r="Q96" s="78"/>
      <c r="R96" s="78"/>
    </row>
    <row r="97" spans="1:18">
      <c r="A97" s="78" t="s">
        <v>664</v>
      </c>
      <c r="B97" s="78" t="s">
        <v>666</v>
      </c>
      <c r="C97" s="78" t="s">
        <v>343</v>
      </c>
      <c r="D97" s="79">
        <v>15</v>
      </c>
      <c r="E97" s="79">
        <v>11</v>
      </c>
      <c r="F97" s="78" t="s">
        <v>461</v>
      </c>
      <c r="G97" s="78" t="s">
        <v>665</v>
      </c>
      <c r="H97" s="79">
        <v>66</v>
      </c>
      <c r="I97" s="79" t="s">
        <v>6</v>
      </c>
      <c r="J97" s="78"/>
      <c r="K97" s="78"/>
      <c r="L97" s="78"/>
      <c r="M97" s="78"/>
      <c r="N97" s="79"/>
      <c r="O97" s="78"/>
      <c r="P97" s="78"/>
      <c r="Q97" s="78"/>
      <c r="R97" s="78"/>
    </row>
    <row r="98" spans="1:18">
      <c r="A98" s="19"/>
      <c r="B98" s="19"/>
      <c r="C98" s="19"/>
      <c r="D98" s="81">
        <f>+SUM(D86:D97)</f>
        <v>230</v>
      </c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</row>
    <row r="99" spans="1:18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</row>
    <row r="100" spans="1:18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</row>
    <row r="101" spans="1:18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1:18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</row>
    <row r="103" spans="1:18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</row>
    <row r="104" spans="1:18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</row>
    <row r="105" spans="1:18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</row>
    <row r="106" spans="1:18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</row>
    <row r="107" spans="1:18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18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</row>
    <row r="109" spans="1:18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18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</row>
    <row r="111" spans="1:18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1:18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</row>
    <row r="113" spans="1:18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</row>
    <row r="114" spans="1:18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</row>
    <row r="115" spans="1:18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</row>
    <row r="116" spans="1:18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</row>
    <row r="117" spans="1:18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</row>
    <row r="118" spans="1:18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</row>
    <row r="119" spans="1:18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</row>
    <row r="120" spans="1:18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</row>
    <row r="121" spans="1:18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</row>
    <row r="122" spans="1:18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</row>
    <row r="123" spans="1:18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</row>
    <row r="124" spans="1:18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</row>
    <row r="126" spans="1:18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</row>
    <row r="127" spans="1:18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</row>
    <row r="128" spans="1:18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</row>
    <row r="129" spans="1:18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1:18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</row>
    <row r="131" spans="1:18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</row>
    <row r="132" spans="1:18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</row>
    <row r="133" spans="1:18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</row>
    <row r="134" spans="1:18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</row>
    <row r="135" spans="1:18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</row>
    <row r="136" spans="1:18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</row>
    <row r="137" spans="1:18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</row>
    <row r="138" spans="1:18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</row>
    <row r="139" spans="1:18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</row>
    <row r="140" spans="1:18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</row>
    <row r="141" spans="1:18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</row>
    <row r="142" spans="1:18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</row>
  </sheetData>
  <mergeCells count="8">
    <mergeCell ref="B85:R85"/>
    <mergeCell ref="B74:R74"/>
    <mergeCell ref="A4:M4"/>
    <mergeCell ref="I6:M6"/>
    <mergeCell ref="N6:R6"/>
    <mergeCell ref="A15:R15"/>
    <mergeCell ref="A55:R55"/>
    <mergeCell ref="A9:R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4:H58"/>
  <sheetViews>
    <sheetView workbookViewId="0">
      <selection activeCell="A4" sqref="A4:H58"/>
    </sheetView>
  </sheetViews>
  <sheetFormatPr baseColWidth="10" defaultRowHeight="12.75"/>
  <cols>
    <col min="1" max="1" width="9.7109375" customWidth="1"/>
    <col min="2" max="2" width="14.42578125" customWidth="1"/>
    <col min="3" max="3" width="17.5703125" customWidth="1"/>
    <col min="4" max="4" width="19" customWidth="1"/>
    <col min="5" max="5" width="10.85546875" customWidth="1"/>
    <col min="6" max="6" width="22.5703125" customWidth="1"/>
    <col min="8" max="8" width="16.140625" customWidth="1"/>
  </cols>
  <sheetData>
    <row r="4" spans="1:8">
      <c r="A4" s="208" t="s">
        <v>909</v>
      </c>
      <c r="B4" s="217"/>
      <c r="C4" s="217"/>
      <c r="D4" s="217"/>
      <c r="E4" s="217"/>
      <c r="F4" s="217"/>
      <c r="G4" s="217"/>
      <c r="H4" s="217"/>
    </row>
    <row r="5" spans="1:8" ht="15.75" customHeight="1">
      <c r="A5" s="217"/>
      <c r="B5" s="217"/>
      <c r="C5" s="217"/>
      <c r="D5" s="217"/>
      <c r="E5" s="217"/>
      <c r="F5" s="217"/>
      <c r="G5" s="217"/>
      <c r="H5" s="217"/>
    </row>
    <row r="6" spans="1:8">
      <c r="A6" s="218"/>
      <c r="B6" s="218"/>
      <c r="C6" s="218"/>
      <c r="D6" s="218"/>
      <c r="E6" s="218"/>
      <c r="F6" s="218"/>
      <c r="G6" s="218"/>
      <c r="H6" s="218"/>
    </row>
    <row r="7" spans="1:8" ht="25.5">
      <c r="A7" s="5" t="s">
        <v>8</v>
      </c>
      <c r="B7" s="6" t="s">
        <v>9</v>
      </c>
      <c r="C7" s="6" t="s">
        <v>10</v>
      </c>
      <c r="D7" s="6" t="s">
        <v>172</v>
      </c>
      <c r="E7" s="6" t="s">
        <v>11</v>
      </c>
      <c r="F7" s="6" t="s">
        <v>252</v>
      </c>
      <c r="G7" s="6" t="s">
        <v>188</v>
      </c>
      <c r="H7" s="6" t="s">
        <v>189</v>
      </c>
    </row>
    <row r="8" spans="1:8">
      <c r="A8" s="22" t="s">
        <v>30</v>
      </c>
      <c r="B8" s="22" t="s">
        <v>173</v>
      </c>
      <c r="C8" s="22" t="s">
        <v>174</v>
      </c>
      <c r="D8" s="23">
        <v>35</v>
      </c>
      <c r="E8" s="24" t="s">
        <v>4</v>
      </c>
      <c r="F8" s="22" t="s">
        <v>175</v>
      </c>
      <c r="G8" s="4">
        <v>220</v>
      </c>
      <c r="H8" s="4">
        <v>1</v>
      </c>
    </row>
    <row r="9" spans="1:8">
      <c r="A9" s="22" t="s">
        <v>176</v>
      </c>
      <c r="B9" s="22" t="s">
        <v>177</v>
      </c>
      <c r="C9" s="22" t="s">
        <v>178</v>
      </c>
      <c r="D9" s="23">
        <v>15</v>
      </c>
      <c r="E9" s="24" t="s">
        <v>179</v>
      </c>
      <c r="F9" s="22" t="s">
        <v>175</v>
      </c>
      <c r="G9" s="4">
        <v>220</v>
      </c>
      <c r="H9" s="4">
        <v>1</v>
      </c>
    </row>
    <row r="10" spans="1:8">
      <c r="A10" s="22" t="s">
        <v>176</v>
      </c>
      <c r="B10" s="22" t="s">
        <v>275</v>
      </c>
      <c r="C10" s="22" t="s">
        <v>276</v>
      </c>
      <c r="D10" s="23">
        <v>18</v>
      </c>
      <c r="E10" s="24" t="s">
        <v>4</v>
      </c>
      <c r="F10" s="22" t="s">
        <v>175</v>
      </c>
      <c r="G10" s="4">
        <v>220</v>
      </c>
      <c r="H10" s="4">
        <v>1</v>
      </c>
    </row>
    <row r="11" spans="1:8">
      <c r="A11" s="22" t="s">
        <v>180</v>
      </c>
      <c r="B11" s="22" t="s">
        <v>181</v>
      </c>
      <c r="C11" s="22" t="s">
        <v>182</v>
      </c>
      <c r="D11" s="23">
        <v>18</v>
      </c>
      <c r="E11" s="24" t="s">
        <v>4</v>
      </c>
      <c r="F11" s="22" t="s">
        <v>183</v>
      </c>
      <c r="G11" s="4">
        <v>220</v>
      </c>
      <c r="H11" s="4">
        <v>1</v>
      </c>
    </row>
    <row r="12" spans="1:8">
      <c r="A12" s="22" t="s">
        <v>184</v>
      </c>
      <c r="B12" s="22" t="s">
        <v>273</v>
      </c>
      <c r="C12" s="22" t="s">
        <v>274</v>
      </c>
      <c r="D12" s="23">
        <v>18</v>
      </c>
      <c r="E12" s="24" t="s">
        <v>4</v>
      </c>
      <c r="F12" s="22" t="s">
        <v>185</v>
      </c>
      <c r="G12" s="4">
        <v>220</v>
      </c>
      <c r="H12" s="4">
        <v>1</v>
      </c>
    </row>
    <row r="13" spans="1:8">
      <c r="A13" s="22"/>
      <c r="B13" s="22"/>
      <c r="C13" s="22"/>
      <c r="D13" s="23">
        <v>24</v>
      </c>
      <c r="E13" s="24" t="s">
        <v>4</v>
      </c>
      <c r="F13" s="22" t="s">
        <v>186</v>
      </c>
      <c r="G13" s="4">
        <v>220</v>
      </c>
      <c r="H13" s="4">
        <v>1</v>
      </c>
    </row>
    <row r="14" spans="1:8">
      <c r="A14" s="25"/>
      <c r="B14" s="25"/>
      <c r="C14" s="25"/>
      <c r="D14" s="47">
        <f>+SUM(D8:D13)</f>
        <v>128</v>
      </c>
      <c r="E14" s="25"/>
      <c r="F14" s="25"/>
      <c r="G14" s="25"/>
      <c r="H14" s="25"/>
    </row>
    <row r="16" spans="1:8">
      <c r="A16" s="208" t="s">
        <v>908</v>
      </c>
      <c r="B16" s="217"/>
      <c r="C16" s="217"/>
      <c r="D16" s="217"/>
      <c r="E16" s="217"/>
      <c r="F16" s="217"/>
      <c r="G16" s="217"/>
      <c r="H16" s="217"/>
    </row>
    <row r="17" spans="1:8" ht="15.75" customHeight="1">
      <c r="A17" s="217"/>
      <c r="B17" s="217"/>
      <c r="C17" s="217"/>
      <c r="D17" s="217"/>
      <c r="E17" s="217"/>
      <c r="F17" s="217"/>
      <c r="G17" s="217"/>
      <c r="H17" s="217"/>
    </row>
    <row r="18" spans="1:8">
      <c r="A18" s="217"/>
      <c r="B18" s="217"/>
      <c r="C18" s="217"/>
      <c r="D18" s="217"/>
      <c r="E18" s="217"/>
      <c r="F18" s="217"/>
      <c r="G18" s="217"/>
      <c r="H18" s="217"/>
    </row>
    <row r="19" spans="1:8" ht="25.5">
      <c r="A19" s="5" t="s">
        <v>8</v>
      </c>
      <c r="B19" s="6" t="s">
        <v>9</v>
      </c>
      <c r="C19" s="6" t="s">
        <v>10</v>
      </c>
      <c r="D19" s="6" t="s">
        <v>172</v>
      </c>
      <c r="E19" s="6" t="s">
        <v>11</v>
      </c>
      <c r="F19" s="6" t="s">
        <v>0</v>
      </c>
      <c r="G19" s="6" t="s">
        <v>1</v>
      </c>
      <c r="H19" s="6" t="s">
        <v>2</v>
      </c>
    </row>
    <row r="20" spans="1:8" ht="25.5">
      <c r="A20" s="22" t="s">
        <v>158</v>
      </c>
      <c r="B20" s="22" t="s">
        <v>159</v>
      </c>
      <c r="C20" s="22" t="s">
        <v>161</v>
      </c>
      <c r="D20" s="14">
        <v>24</v>
      </c>
      <c r="E20" s="24" t="s">
        <v>4</v>
      </c>
      <c r="F20" s="26" t="s">
        <v>277</v>
      </c>
      <c r="G20" s="4">
        <v>220</v>
      </c>
      <c r="H20" s="4">
        <v>1</v>
      </c>
    </row>
    <row r="21" spans="1:8">
      <c r="A21" s="22" t="s">
        <v>158</v>
      </c>
      <c r="B21" s="22" t="s">
        <v>160</v>
      </c>
      <c r="C21" s="22" t="s">
        <v>162</v>
      </c>
      <c r="D21" s="14">
        <v>18</v>
      </c>
      <c r="E21" s="24" t="s">
        <v>4</v>
      </c>
      <c r="F21" s="26" t="s">
        <v>278</v>
      </c>
      <c r="G21" s="4">
        <v>220</v>
      </c>
      <c r="H21" s="4">
        <v>1</v>
      </c>
    </row>
    <row r="22" spans="1:8">
      <c r="A22" s="22" t="s">
        <v>158</v>
      </c>
      <c r="B22" s="22" t="s">
        <v>160</v>
      </c>
      <c r="C22" s="22" t="s">
        <v>163</v>
      </c>
      <c r="D22" s="14">
        <v>18</v>
      </c>
      <c r="E22" s="24" t="s">
        <v>4</v>
      </c>
      <c r="F22" s="26" t="s">
        <v>279</v>
      </c>
      <c r="G22" s="4">
        <v>220</v>
      </c>
      <c r="H22" s="4">
        <v>1</v>
      </c>
    </row>
    <row r="23" spans="1:8" ht="25.5">
      <c r="A23" s="22" t="s">
        <v>158</v>
      </c>
      <c r="B23" s="22" t="s">
        <v>160</v>
      </c>
      <c r="C23" s="22" t="s">
        <v>164</v>
      </c>
      <c r="D23" s="14">
        <v>18</v>
      </c>
      <c r="E23" s="24" t="s">
        <v>4</v>
      </c>
      <c r="F23" s="26" t="s">
        <v>280</v>
      </c>
      <c r="G23" s="4">
        <v>220</v>
      </c>
      <c r="H23" s="4">
        <v>1</v>
      </c>
    </row>
    <row r="24" spans="1:8">
      <c r="A24" s="22" t="s">
        <v>158</v>
      </c>
      <c r="B24" s="22" t="s">
        <v>160</v>
      </c>
      <c r="C24" s="22" t="s">
        <v>165</v>
      </c>
      <c r="D24" s="14">
        <v>18</v>
      </c>
      <c r="E24" s="24" t="s">
        <v>4</v>
      </c>
      <c r="F24" s="26" t="s">
        <v>281</v>
      </c>
      <c r="G24" s="4">
        <v>220</v>
      </c>
      <c r="H24" s="4">
        <v>1</v>
      </c>
    </row>
    <row r="25" spans="1:8">
      <c r="A25" s="22" t="s">
        <v>158</v>
      </c>
      <c r="B25" s="22" t="s">
        <v>159</v>
      </c>
      <c r="C25" s="22" t="s">
        <v>166</v>
      </c>
      <c r="D25" s="14">
        <v>24</v>
      </c>
      <c r="E25" s="24" t="s">
        <v>4</v>
      </c>
      <c r="F25" s="26" t="s">
        <v>282</v>
      </c>
      <c r="G25" s="4">
        <v>220</v>
      </c>
      <c r="H25" s="4">
        <v>1</v>
      </c>
    </row>
    <row r="26" spans="1:8">
      <c r="A26" s="22" t="s">
        <v>158</v>
      </c>
      <c r="B26" s="22" t="s">
        <v>159</v>
      </c>
      <c r="C26" s="22" t="s">
        <v>167</v>
      </c>
      <c r="D26" s="14">
        <v>24</v>
      </c>
      <c r="E26" s="24" t="s">
        <v>4</v>
      </c>
      <c r="F26" s="26" t="s">
        <v>283</v>
      </c>
      <c r="G26" s="4">
        <v>220</v>
      </c>
      <c r="H26" s="4">
        <v>1</v>
      </c>
    </row>
    <row r="27" spans="1:8">
      <c r="A27" s="22" t="s">
        <v>31</v>
      </c>
      <c r="B27" s="22"/>
      <c r="C27" s="22"/>
      <c r="D27" s="14">
        <v>36</v>
      </c>
      <c r="E27" s="24" t="s">
        <v>4</v>
      </c>
      <c r="F27" s="26" t="s">
        <v>372</v>
      </c>
      <c r="G27" s="4">
        <v>220</v>
      </c>
      <c r="H27" s="4">
        <v>1</v>
      </c>
    </row>
    <row r="28" spans="1:8">
      <c r="A28" s="22" t="s">
        <v>158</v>
      </c>
      <c r="B28" s="22" t="s">
        <v>169</v>
      </c>
      <c r="C28" s="22" t="s">
        <v>168</v>
      </c>
      <c r="D28" s="14">
        <v>36</v>
      </c>
      <c r="E28" s="24" t="s">
        <v>4</v>
      </c>
      <c r="F28" s="26" t="s">
        <v>269</v>
      </c>
      <c r="G28" s="4">
        <v>220</v>
      </c>
      <c r="H28" s="4">
        <v>1</v>
      </c>
    </row>
    <row r="29" spans="1:8">
      <c r="B29" s="7"/>
      <c r="D29" s="47">
        <f>+SUM(D20:D28)</f>
        <v>216</v>
      </c>
    </row>
    <row r="33" spans="1:8">
      <c r="A33" s="208" t="s">
        <v>907</v>
      </c>
      <c r="B33" s="217"/>
      <c r="C33" s="217"/>
      <c r="D33" s="217"/>
      <c r="E33" s="217"/>
      <c r="F33" s="217"/>
      <c r="G33" s="217"/>
      <c r="H33" s="217"/>
    </row>
    <row r="34" spans="1:8">
      <c r="A34" s="217"/>
      <c r="B34" s="217"/>
      <c r="C34" s="217"/>
      <c r="D34" s="217"/>
      <c r="E34" s="217"/>
      <c r="F34" s="217"/>
      <c r="G34" s="217"/>
      <c r="H34" s="217"/>
    </row>
    <row r="35" spans="1:8">
      <c r="A35" s="217"/>
      <c r="B35" s="217"/>
      <c r="C35" s="217"/>
      <c r="D35" s="217"/>
      <c r="E35" s="217"/>
      <c r="F35" s="217"/>
      <c r="G35" s="217"/>
      <c r="H35" s="217"/>
    </row>
    <row r="36" spans="1:8" ht="25.5">
      <c r="A36" s="5" t="s">
        <v>8</v>
      </c>
      <c r="B36" s="6" t="s">
        <v>9</v>
      </c>
      <c r="C36" s="6" t="s">
        <v>10</v>
      </c>
      <c r="D36" s="6" t="s">
        <v>172</v>
      </c>
      <c r="E36" s="6" t="s">
        <v>11</v>
      </c>
      <c r="F36" s="6" t="s">
        <v>0</v>
      </c>
      <c r="G36" s="6" t="s">
        <v>1</v>
      </c>
      <c r="H36" s="6" t="s">
        <v>2</v>
      </c>
    </row>
    <row r="37" spans="1:8">
      <c r="A37" s="90" t="s">
        <v>404</v>
      </c>
      <c r="B37" s="90"/>
      <c r="C37" s="90"/>
      <c r="D37" s="91">
        <v>47</v>
      </c>
      <c r="E37" s="92" t="s">
        <v>79</v>
      </c>
      <c r="F37" s="93" t="s">
        <v>830</v>
      </c>
      <c r="G37" s="94">
        <v>220</v>
      </c>
      <c r="H37" s="94">
        <v>1</v>
      </c>
    </row>
    <row r="38" spans="1:8">
      <c r="A38" s="90" t="s">
        <v>404</v>
      </c>
      <c r="B38" s="90"/>
      <c r="C38" s="90"/>
      <c r="D38" s="91">
        <v>47</v>
      </c>
      <c r="E38" s="92" t="s">
        <v>79</v>
      </c>
      <c r="F38" s="93" t="s">
        <v>830</v>
      </c>
      <c r="G38" s="94">
        <v>220</v>
      </c>
      <c r="H38" s="94">
        <v>1</v>
      </c>
    </row>
    <row r="39" spans="1:8" ht="25.5">
      <c r="A39" s="90" t="s">
        <v>404</v>
      </c>
      <c r="B39" s="90"/>
      <c r="C39" s="90"/>
      <c r="D39" s="91">
        <v>47</v>
      </c>
      <c r="E39" s="92" t="s">
        <v>79</v>
      </c>
      <c r="F39" s="93" t="s">
        <v>831</v>
      </c>
      <c r="G39" s="94">
        <v>220</v>
      </c>
      <c r="H39" s="94">
        <v>1</v>
      </c>
    </row>
    <row r="40" spans="1:8" ht="25.5">
      <c r="A40" s="90" t="s">
        <v>404</v>
      </c>
      <c r="B40" s="90"/>
      <c r="C40" s="90"/>
      <c r="D40" s="91">
        <v>47</v>
      </c>
      <c r="E40" s="92" t="s">
        <v>79</v>
      </c>
      <c r="F40" s="93" t="s">
        <v>831</v>
      </c>
      <c r="G40" s="94">
        <v>220</v>
      </c>
      <c r="H40" s="94">
        <v>1</v>
      </c>
    </row>
    <row r="41" spans="1:8" ht="25.5">
      <c r="A41" s="90" t="s">
        <v>404</v>
      </c>
      <c r="B41" s="90"/>
      <c r="C41" s="90"/>
      <c r="D41" s="91">
        <v>33.4</v>
      </c>
      <c r="E41" s="92" t="s">
        <v>79</v>
      </c>
      <c r="F41" s="93" t="s">
        <v>832</v>
      </c>
      <c r="G41" s="94">
        <v>220</v>
      </c>
      <c r="H41" s="94">
        <v>1</v>
      </c>
    </row>
    <row r="42" spans="1:8" ht="25.5">
      <c r="A42" s="90" t="s">
        <v>404</v>
      </c>
      <c r="B42" s="90"/>
      <c r="C42" s="90"/>
      <c r="D42" s="91">
        <v>33.4</v>
      </c>
      <c r="E42" s="92" t="s">
        <v>79</v>
      </c>
      <c r="F42" s="93" t="s">
        <v>833</v>
      </c>
      <c r="G42" s="94">
        <v>220</v>
      </c>
      <c r="H42" s="94">
        <v>1</v>
      </c>
    </row>
    <row r="43" spans="1:8" ht="25.5">
      <c r="A43" s="90" t="s">
        <v>404</v>
      </c>
      <c r="B43" s="90"/>
      <c r="C43" s="90"/>
      <c r="D43" s="91">
        <v>33.4</v>
      </c>
      <c r="E43" s="92" t="s">
        <v>79</v>
      </c>
      <c r="F43" s="93" t="s">
        <v>835</v>
      </c>
      <c r="G43" s="94">
        <v>220</v>
      </c>
      <c r="H43" s="94">
        <v>1</v>
      </c>
    </row>
    <row r="44" spans="1:8">
      <c r="A44" s="90" t="s">
        <v>404</v>
      </c>
      <c r="B44" s="90"/>
      <c r="C44" s="90"/>
      <c r="D44" s="91">
        <v>18.100000000000001</v>
      </c>
      <c r="E44" s="92" t="s">
        <v>79</v>
      </c>
      <c r="F44" s="93" t="s">
        <v>834</v>
      </c>
      <c r="G44" s="94">
        <v>220</v>
      </c>
      <c r="H44" s="94">
        <v>1</v>
      </c>
    </row>
    <row r="45" spans="1:8">
      <c r="A45" s="22" t="s">
        <v>404</v>
      </c>
      <c r="B45" s="22"/>
      <c r="C45" s="22"/>
      <c r="D45" s="14">
        <v>47</v>
      </c>
      <c r="E45" s="24" t="s">
        <v>79</v>
      </c>
      <c r="F45" s="26" t="s">
        <v>836</v>
      </c>
      <c r="G45" s="4">
        <v>220</v>
      </c>
      <c r="H45" s="4">
        <v>1</v>
      </c>
    </row>
    <row r="46" spans="1:8" ht="25.5">
      <c r="A46" s="22" t="s">
        <v>404</v>
      </c>
      <c r="B46" s="22"/>
      <c r="C46" s="22"/>
      <c r="D46" s="14">
        <v>23.2</v>
      </c>
      <c r="E46" s="24" t="s">
        <v>79</v>
      </c>
      <c r="F46" s="26" t="s">
        <v>837</v>
      </c>
      <c r="G46" s="4">
        <v>220</v>
      </c>
      <c r="H46" s="4">
        <v>1</v>
      </c>
    </row>
    <row r="47" spans="1:8" ht="25.5">
      <c r="A47" s="22" t="s">
        <v>404</v>
      </c>
      <c r="B47" s="22"/>
      <c r="C47" s="22"/>
      <c r="D47" s="14">
        <v>23.2</v>
      </c>
      <c r="E47" s="24" t="s">
        <v>79</v>
      </c>
      <c r="F47" s="26" t="s">
        <v>838</v>
      </c>
      <c r="G47" s="4">
        <v>220</v>
      </c>
      <c r="H47" s="4">
        <v>1</v>
      </c>
    </row>
    <row r="48" spans="1:8">
      <c r="A48" s="22" t="s">
        <v>404</v>
      </c>
      <c r="B48" s="22"/>
      <c r="C48" s="22"/>
      <c r="D48" s="14">
        <v>47</v>
      </c>
      <c r="E48" s="24" t="s">
        <v>79</v>
      </c>
      <c r="F48" s="26" t="s">
        <v>839</v>
      </c>
      <c r="G48" s="4">
        <v>220</v>
      </c>
      <c r="H48" s="4">
        <v>1</v>
      </c>
    </row>
    <row r="49" spans="1:8">
      <c r="A49" s="22" t="s">
        <v>404</v>
      </c>
      <c r="B49" s="22"/>
      <c r="C49" s="22"/>
      <c r="D49" s="14">
        <v>47</v>
      </c>
      <c r="E49" s="24" t="s">
        <v>79</v>
      </c>
      <c r="F49" s="26" t="s">
        <v>839</v>
      </c>
      <c r="G49" s="4">
        <v>220</v>
      </c>
      <c r="H49" s="4">
        <v>1</v>
      </c>
    </row>
    <row r="50" spans="1:8" ht="25.5">
      <c r="A50" s="22" t="s">
        <v>404</v>
      </c>
      <c r="B50" s="22"/>
      <c r="C50" s="22"/>
      <c r="D50" s="14">
        <v>47</v>
      </c>
      <c r="E50" s="24" t="s">
        <v>79</v>
      </c>
      <c r="F50" s="26" t="s">
        <v>840</v>
      </c>
      <c r="G50" s="4">
        <v>220</v>
      </c>
      <c r="H50" s="4">
        <v>1</v>
      </c>
    </row>
    <row r="51" spans="1:8" ht="25.5">
      <c r="A51" s="22" t="s">
        <v>404</v>
      </c>
      <c r="B51" s="22"/>
      <c r="C51" s="22"/>
      <c r="D51" s="14">
        <v>47</v>
      </c>
      <c r="E51" s="24" t="s">
        <v>79</v>
      </c>
      <c r="F51" s="26" t="s">
        <v>840</v>
      </c>
      <c r="G51" s="4">
        <v>220</v>
      </c>
      <c r="H51" s="4">
        <v>1</v>
      </c>
    </row>
    <row r="52" spans="1:8" ht="25.5">
      <c r="A52" s="22" t="s">
        <v>404</v>
      </c>
      <c r="B52" s="22"/>
      <c r="C52" s="22"/>
      <c r="D52" s="14">
        <v>23.2</v>
      </c>
      <c r="E52" s="24" t="s">
        <v>79</v>
      </c>
      <c r="F52" s="26" t="s">
        <v>841</v>
      </c>
      <c r="G52" s="4">
        <v>220</v>
      </c>
      <c r="H52" s="4">
        <v>1</v>
      </c>
    </row>
    <row r="53" spans="1:8">
      <c r="A53" s="22" t="s">
        <v>404</v>
      </c>
      <c r="B53" s="22"/>
      <c r="C53" s="22"/>
      <c r="D53" s="14">
        <v>18.100000000000001</v>
      </c>
      <c r="E53" s="24" t="s">
        <v>79</v>
      </c>
      <c r="F53" s="26" t="s">
        <v>842</v>
      </c>
      <c r="G53" s="4">
        <v>220</v>
      </c>
      <c r="H53" s="4">
        <v>1</v>
      </c>
    </row>
    <row r="54" spans="1:8" ht="25.5">
      <c r="A54" s="22" t="s">
        <v>404</v>
      </c>
      <c r="B54" s="22"/>
      <c r="C54" s="22"/>
      <c r="D54" s="14">
        <v>33.4</v>
      </c>
      <c r="E54" s="24" t="s">
        <v>79</v>
      </c>
      <c r="F54" s="26" t="s">
        <v>843</v>
      </c>
      <c r="G54" s="4">
        <v>220</v>
      </c>
      <c r="H54" s="4">
        <v>1</v>
      </c>
    </row>
    <row r="55" spans="1:8" ht="25.5">
      <c r="A55" s="22" t="s">
        <v>404</v>
      </c>
      <c r="B55" s="22"/>
      <c r="C55" s="22"/>
      <c r="D55" s="14">
        <v>33.4</v>
      </c>
      <c r="E55" s="24" t="s">
        <v>79</v>
      </c>
      <c r="F55" s="26" t="s">
        <v>844</v>
      </c>
      <c r="G55" s="4">
        <v>220</v>
      </c>
      <c r="H55" s="4">
        <v>1</v>
      </c>
    </row>
    <row r="56" spans="1:8">
      <c r="A56" s="22" t="s">
        <v>404</v>
      </c>
      <c r="B56" s="22"/>
      <c r="C56" s="22"/>
      <c r="D56" s="14">
        <v>23.2</v>
      </c>
      <c r="E56" s="24" t="s">
        <v>79</v>
      </c>
      <c r="F56" s="26" t="s">
        <v>845</v>
      </c>
      <c r="G56" s="4">
        <v>220</v>
      </c>
      <c r="H56" s="4">
        <v>1</v>
      </c>
    </row>
    <row r="57" spans="1:8">
      <c r="A57" s="22" t="s">
        <v>404</v>
      </c>
      <c r="B57" s="22"/>
      <c r="C57" s="22"/>
      <c r="D57" s="14">
        <v>18.100000000000001</v>
      </c>
      <c r="E57" s="24" t="s">
        <v>79</v>
      </c>
      <c r="F57" s="26" t="s">
        <v>846</v>
      </c>
      <c r="G57" s="4">
        <v>220</v>
      </c>
      <c r="H57" s="4">
        <v>1</v>
      </c>
    </row>
    <row r="58" spans="1:8">
      <c r="B58" s="7"/>
      <c r="D58" s="15">
        <f>+SUM(D37:D57)</f>
        <v>737.10000000000014</v>
      </c>
    </row>
  </sheetData>
  <mergeCells count="3">
    <mergeCell ref="A4:H6"/>
    <mergeCell ref="A16:H18"/>
    <mergeCell ref="A33:H35"/>
  </mergeCells>
  <phoneticPr fontId="0" type="noConversion"/>
  <pageMargins left="0.74803149606299213" right="0.23622047244094491" top="0.19685039370078741" bottom="0.19685039370078741" header="0" footer="0"/>
  <pageSetup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4:I42"/>
  <sheetViews>
    <sheetView topLeftCell="A16" workbookViewId="0">
      <selection activeCell="A3" sqref="A3:H41"/>
    </sheetView>
  </sheetViews>
  <sheetFormatPr baseColWidth="10" defaultRowHeight="12.75"/>
  <cols>
    <col min="2" max="2" width="15.85546875" customWidth="1"/>
    <col min="3" max="3" width="19" customWidth="1"/>
    <col min="4" max="4" width="13.140625" style="7" customWidth="1"/>
    <col min="5" max="5" width="10" customWidth="1"/>
    <col min="6" max="6" width="21.5703125" customWidth="1"/>
    <col min="7" max="7" width="9.7109375" style="32" customWidth="1"/>
    <col min="8" max="8" width="12.28515625" style="32" customWidth="1"/>
  </cols>
  <sheetData>
    <row r="4" spans="1:8">
      <c r="A4" s="219" t="s">
        <v>910</v>
      </c>
      <c r="B4" s="219"/>
      <c r="C4" s="219"/>
      <c r="D4" s="219"/>
      <c r="E4" s="219"/>
      <c r="F4" s="219"/>
      <c r="G4" s="219"/>
      <c r="H4" s="219"/>
    </row>
    <row r="5" spans="1:8">
      <c r="A5" s="219"/>
      <c r="B5" s="219"/>
      <c r="C5" s="219"/>
      <c r="D5" s="219"/>
      <c r="E5" s="219"/>
      <c r="F5" s="219"/>
      <c r="G5" s="219"/>
      <c r="H5" s="219"/>
    </row>
    <row r="6" spans="1:8">
      <c r="A6" s="220"/>
      <c r="B6" s="220"/>
      <c r="C6" s="220"/>
      <c r="D6" s="220"/>
      <c r="E6" s="220"/>
      <c r="F6" s="220"/>
      <c r="G6" s="220"/>
      <c r="H6" s="220"/>
    </row>
    <row r="7" spans="1:8" ht="25.5">
      <c r="A7" s="5" t="s">
        <v>8</v>
      </c>
      <c r="B7" s="6" t="s">
        <v>9</v>
      </c>
      <c r="C7" s="6" t="s">
        <v>10</v>
      </c>
      <c r="D7" s="6" t="s">
        <v>172</v>
      </c>
      <c r="E7" s="6" t="s">
        <v>11</v>
      </c>
      <c r="F7" s="6" t="s">
        <v>252</v>
      </c>
      <c r="G7" s="29" t="s">
        <v>188</v>
      </c>
      <c r="H7" s="29" t="s">
        <v>189</v>
      </c>
    </row>
    <row r="8" spans="1:8">
      <c r="A8" s="22" t="s">
        <v>30</v>
      </c>
      <c r="B8" s="22" t="s">
        <v>284</v>
      </c>
      <c r="C8" s="22" t="s">
        <v>286</v>
      </c>
      <c r="D8" s="14">
        <v>36</v>
      </c>
      <c r="E8" s="24" t="s">
        <v>84</v>
      </c>
      <c r="F8" s="22" t="s">
        <v>285</v>
      </c>
      <c r="G8" s="30">
        <v>220</v>
      </c>
      <c r="H8" s="30">
        <v>1</v>
      </c>
    </row>
    <row r="9" spans="1:8">
      <c r="A9" s="22" t="s">
        <v>30</v>
      </c>
      <c r="B9" s="22" t="s">
        <v>284</v>
      </c>
      <c r="C9" s="22" t="s">
        <v>287</v>
      </c>
      <c r="D9" s="14">
        <v>36</v>
      </c>
      <c r="E9" s="24" t="s">
        <v>84</v>
      </c>
      <c r="F9" s="22" t="s">
        <v>285</v>
      </c>
      <c r="G9" s="30">
        <v>220</v>
      </c>
      <c r="H9" s="30">
        <v>1</v>
      </c>
    </row>
    <row r="10" spans="1:8">
      <c r="A10" s="22" t="s">
        <v>288</v>
      </c>
      <c r="B10" s="22" t="s">
        <v>289</v>
      </c>
      <c r="C10" s="22" t="s">
        <v>290</v>
      </c>
      <c r="D10" s="33">
        <v>22.3</v>
      </c>
      <c r="E10" s="24" t="s">
        <v>84</v>
      </c>
      <c r="F10" s="22" t="s">
        <v>267</v>
      </c>
      <c r="G10" s="30">
        <v>220</v>
      </c>
      <c r="H10" s="30">
        <v>1</v>
      </c>
    </row>
    <row r="11" spans="1:8">
      <c r="A11" s="22" t="s">
        <v>288</v>
      </c>
      <c r="B11" s="22" t="s">
        <v>298</v>
      </c>
      <c r="C11" s="22" t="s">
        <v>290</v>
      </c>
      <c r="D11" s="33">
        <v>22.3</v>
      </c>
      <c r="E11" s="24" t="s">
        <v>84</v>
      </c>
      <c r="F11" s="22" t="s">
        <v>291</v>
      </c>
      <c r="G11" s="30">
        <v>220</v>
      </c>
      <c r="H11" s="30">
        <v>1</v>
      </c>
    </row>
    <row r="12" spans="1:8">
      <c r="A12" s="22" t="s">
        <v>292</v>
      </c>
      <c r="B12" s="22" t="s">
        <v>293</v>
      </c>
      <c r="C12" s="22"/>
      <c r="D12" s="33">
        <v>60</v>
      </c>
      <c r="E12" s="24" t="s">
        <v>84</v>
      </c>
      <c r="F12" s="22" t="s">
        <v>175</v>
      </c>
      <c r="G12" s="30">
        <v>220</v>
      </c>
      <c r="H12" s="30">
        <v>1</v>
      </c>
    </row>
    <row r="13" spans="1:8">
      <c r="A13" s="22" t="s">
        <v>184</v>
      </c>
      <c r="B13" s="22" t="s">
        <v>294</v>
      </c>
      <c r="C13" s="22" t="s">
        <v>295</v>
      </c>
      <c r="D13" s="33">
        <v>36</v>
      </c>
      <c r="E13" s="24" t="s">
        <v>84</v>
      </c>
      <c r="F13" s="22" t="s">
        <v>175</v>
      </c>
      <c r="G13" s="30">
        <v>220</v>
      </c>
      <c r="H13" s="30">
        <v>1</v>
      </c>
    </row>
    <row r="14" spans="1:8">
      <c r="A14" s="22" t="s">
        <v>288</v>
      </c>
      <c r="B14" s="22" t="s">
        <v>296</v>
      </c>
      <c r="C14" s="22" t="s">
        <v>297</v>
      </c>
      <c r="D14" s="33">
        <v>17.100000000000001</v>
      </c>
      <c r="E14" s="24" t="s">
        <v>84</v>
      </c>
      <c r="F14" s="22" t="s">
        <v>187</v>
      </c>
      <c r="G14" s="30">
        <v>220</v>
      </c>
      <c r="H14" s="30">
        <v>1</v>
      </c>
    </row>
    <row r="15" spans="1:8">
      <c r="A15" s="22" t="s">
        <v>288</v>
      </c>
      <c r="B15" s="22" t="s">
        <v>296</v>
      </c>
      <c r="C15" s="22"/>
      <c r="D15" s="33">
        <v>17.100000000000001</v>
      </c>
      <c r="E15" s="24" t="s">
        <v>84</v>
      </c>
      <c r="F15" s="22" t="s">
        <v>183</v>
      </c>
      <c r="G15" s="30">
        <v>220</v>
      </c>
      <c r="H15" s="30">
        <v>1</v>
      </c>
    </row>
    <row r="16" spans="1:8">
      <c r="A16" s="19"/>
      <c r="B16" s="19"/>
      <c r="C16" s="19"/>
      <c r="D16" s="15">
        <f>+SUM(D8:D15)</f>
        <v>246.79999999999998</v>
      </c>
      <c r="E16" s="19"/>
      <c r="F16" s="19"/>
      <c r="G16" s="31"/>
      <c r="H16" s="31"/>
    </row>
    <row r="17" spans="1:9">
      <c r="A17" s="19"/>
      <c r="B17" s="19"/>
      <c r="C17" s="19"/>
      <c r="D17" s="20"/>
      <c r="E17" s="19"/>
      <c r="F17" s="19"/>
      <c r="G17" s="31"/>
      <c r="H17" s="31"/>
    </row>
    <row r="18" spans="1:9">
      <c r="A18" s="219" t="s">
        <v>911</v>
      </c>
      <c r="B18" s="219"/>
      <c r="C18" s="219"/>
      <c r="D18" s="219"/>
      <c r="E18" s="219"/>
      <c r="F18" s="219"/>
      <c r="G18" s="219"/>
      <c r="H18" s="219"/>
    </row>
    <row r="19" spans="1:9">
      <c r="A19" s="219"/>
      <c r="B19" s="219"/>
      <c r="C19" s="219"/>
      <c r="D19" s="219"/>
      <c r="E19" s="219"/>
      <c r="F19" s="219"/>
      <c r="G19" s="219"/>
      <c r="H19" s="219"/>
    </row>
    <row r="20" spans="1:9">
      <c r="A20" s="220"/>
      <c r="B20" s="220"/>
      <c r="C20" s="220"/>
      <c r="D20" s="220"/>
      <c r="E20" s="220"/>
      <c r="F20" s="220"/>
      <c r="G20" s="220"/>
      <c r="H20" s="220"/>
    </row>
    <row r="21" spans="1:9" ht="25.5">
      <c r="A21" s="5" t="s">
        <v>8</v>
      </c>
      <c r="B21" s="6" t="s">
        <v>9</v>
      </c>
      <c r="C21" s="6" t="s">
        <v>10</v>
      </c>
      <c r="D21" s="6" t="s">
        <v>172</v>
      </c>
      <c r="E21" s="6" t="s">
        <v>11</v>
      </c>
      <c r="F21" s="6" t="s">
        <v>311</v>
      </c>
      <c r="G21" s="29" t="s">
        <v>188</v>
      </c>
      <c r="H21" s="29" t="s">
        <v>189</v>
      </c>
    </row>
    <row r="22" spans="1:9">
      <c r="A22" s="22"/>
      <c r="B22" s="22"/>
      <c r="C22" s="22"/>
      <c r="D22" s="14">
        <v>12</v>
      </c>
      <c r="E22" s="24" t="s">
        <v>84</v>
      </c>
      <c r="F22" s="22"/>
      <c r="G22" s="30">
        <v>220</v>
      </c>
      <c r="H22" s="30">
        <v>1</v>
      </c>
      <c r="I22" s="27"/>
    </row>
    <row r="23" spans="1:9">
      <c r="A23" s="22"/>
      <c r="B23" s="22"/>
      <c r="C23" s="22"/>
      <c r="D23" s="14">
        <v>12</v>
      </c>
      <c r="E23" s="24" t="s">
        <v>84</v>
      </c>
      <c r="F23" s="22"/>
      <c r="G23" s="30">
        <v>220</v>
      </c>
      <c r="H23" s="30">
        <v>1</v>
      </c>
      <c r="I23" s="27"/>
    </row>
    <row r="24" spans="1:9">
      <c r="A24" s="22"/>
      <c r="B24" s="22"/>
      <c r="C24" s="22"/>
      <c r="D24" s="14">
        <v>12</v>
      </c>
      <c r="E24" s="24" t="s">
        <v>84</v>
      </c>
      <c r="F24" s="22"/>
      <c r="G24" s="30">
        <v>220</v>
      </c>
      <c r="H24" s="30">
        <v>1</v>
      </c>
      <c r="I24" s="27"/>
    </row>
    <row r="25" spans="1:9">
      <c r="A25" s="22"/>
      <c r="B25" s="22"/>
      <c r="C25" s="22"/>
      <c r="D25" s="14">
        <v>12</v>
      </c>
      <c r="E25" s="24" t="s">
        <v>84</v>
      </c>
      <c r="F25" s="22"/>
      <c r="G25" s="30">
        <v>220</v>
      </c>
      <c r="H25" s="30">
        <v>1</v>
      </c>
      <c r="I25" s="27"/>
    </row>
    <row r="26" spans="1:9">
      <c r="A26" s="22"/>
      <c r="B26" s="22"/>
      <c r="C26" s="22"/>
      <c r="D26" s="14">
        <v>12</v>
      </c>
      <c r="E26" s="24" t="s">
        <v>84</v>
      </c>
      <c r="F26" s="22"/>
      <c r="G26" s="30">
        <v>220</v>
      </c>
      <c r="H26" s="30">
        <v>1</v>
      </c>
      <c r="I26" s="27"/>
    </row>
    <row r="27" spans="1:9">
      <c r="A27" s="22"/>
      <c r="B27" s="22"/>
      <c r="C27" s="22"/>
      <c r="D27" s="14">
        <v>12</v>
      </c>
      <c r="E27" s="24" t="s">
        <v>84</v>
      </c>
      <c r="F27" s="22"/>
      <c r="G27" s="30">
        <v>220</v>
      </c>
      <c r="H27" s="30">
        <v>1</v>
      </c>
      <c r="I27" s="27"/>
    </row>
    <row r="28" spans="1:9">
      <c r="A28" s="22"/>
      <c r="B28" s="22"/>
      <c r="C28" s="22"/>
      <c r="D28" s="14">
        <v>18</v>
      </c>
      <c r="E28" s="24" t="s">
        <v>84</v>
      </c>
      <c r="F28" s="22"/>
      <c r="G28" s="30">
        <v>220</v>
      </c>
      <c r="H28" s="30">
        <v>1</v>
      </c>
      <c r="I28" s="27"/>
    </row>
    <row r="29" spans="1:9">
      <c r="A29" s="22"/>
      <c r="B29" s="22"/>
      <c r="C29" s="22"/>
      <c r="D29" s="14">
        <v>18</v>
      </c>
      <c r="E29" s="24" t="s">
        <v>84</v>
      </c>
      <c r="F29" s="22"/>
      <c r="G29" s="30">
        <v>220</v>
      </c>
      <c r="H29" s="30">
        <v>1</v>
      </c>
      <c r="I29" s="27"/>
    </row>
    <row r="30" spans="1:9">
      <c r="A30" s="22"/>
      <c r="B30" s="22"/>
      <c r="C30" s="22"/>
      <c r="D30" s="14">
        <v>18</v>
      </c>
      <c r="E30" s="24" t="s">
        <v>84</v>
      </c>
      <c r="F30" s="22"/>
      <c r="G30" s="30">
        <v>220</v>
      </c>
      <c r="H30" s="30">
        <v>1</v>
      </c>
      <c r="I30" s="27"/>
    </row>
    <row r="31" spans="1:9">
      <c r="A31" s="22"/>
      <c r="B31" s="22"/>
      <c r="C31" s="22"/>
      <c r="D31" s="14">
        <v>18</v>
      </c>
      <c r="E31" s="24" t="s">
        <v>84</v>
      </c>
      <c r="F31" s="22"/>
      <c r="G31" s="30">
        <v>220</v>
      </c>
      <c r="H31" s="30">
        <v>1</v>
      </c>
      <c r="I31" s="27"/>
    </row>
    <row r="32" spans="1:9">
      <c r="A32" s="22"/>
      <c r="B32" s="22"/>
      <c r="C32" s="22"/>
      <c r="D32" s="14">
        <v>24</v>
      </c>
      <c r="E32" s="24" t="s">
        <v>84</v>
      </c>
      <c r="F32" s="22"/>
      <c r="G32" s="30">
        <v>220</v>
      </c>
      <c r="H32" s="30">
        <v>1</v>
      </c>
      <c r="I32" s="27"/>
    </row>
    <row r="33" spans="1:9">
      <c r="A33" s="22"/>
      <c r="B33" s="22"/>
      <c r="C33" s="22"/>
      <c r="D33" s="14">
        <v>24</v>
      </c>
      <c r="E33" s="24" t="s">
        <v>84</v>
      </c>
      <c r="F33" s="22"/>
      <c r="G33" s="30">
        <v>220</v>
      </c>
      <c r="H33" s="30">
        <v>1</v>
      </c>
      <c r="I33" s="27"/>
    </row>
    <row r="34" spans="1:9">
      <c r="A34" s="22"/>
      <c r="B34" s="22"/>
      <c r="C34" s="22"/>
      <c r="D34" s="14">
        <v>24</v>
      </c>
      <c r="E34" s="24" t="s">
        <v>84</v>
      </c>
      <c r="F34" s="22"/>
      <c r="G34" s="30">
        <v>220</v>
      </c>
      <c r="H34" s="30">
        <v>1</v>
      </c>
      <c r="I34" s="27"/>
    </row>
    <row r="35" spans="1:9">
      <c r="A35" s="22"/>
      <c r="B35" s="22"/>
      <c r="C35" s="22"/>
      <c r="D35" s="14">
        <v>24</v>
      </c>
      <c r="E35" s="24" t="s">
        <v>84</v>
      </c>
      <c r="F35" s="22"/>
      <c r="G35" s="30">
        <v>220</v>
      </c>
      <c r="H35" s="30">
        <v>1</v>
      </c>
      <c r="I35" s="27"/>
    </row>
    <row r="36" spans="1:9">
      <c r="A36" s="22"/>
      <c r="B36" s="22"/>
      <c r="C36" s="22"/>
      <c r="D36" s="14">
        <v>36</v>
      </c>
      <c r="E36" s="24" t="s">
        <v>84</v>
      </c>
      <c r="F36" s="22"/>
      <c r="G36" s="30">
        <v>220</v>
      </c>
      <c r="H36" s="30">
        <v>1</v>
      </c>
      <c r="I36" s="27"/>
    </row>
    <row r="37" spans="1:9">
      <c r="A37" s="22"/>
      <c r="B37" s="22"/>
      <c r="C37" s="22"/>
      <c r="D37" s="14">
        <v>36</v>
      </c>
      <c r="E37" s="24" t="s">
        <v>84</v>
      </c>
      <c r="F37" s="22"/>
      <c r="G37" s="30">
        <v>220</v>
      </c>
      <c r="H37" s="30">
        <v>1</v>
      </c>
      <c r="I37" s="27"/>
    </row>
    <row r="38" spans="1:9">
      <c r="A38" s="22"/>
      <c r="B38" s="22"/>
      <c r="C38" s="22"/>
      <c r="D38" s="14">
        <v>36</v>
      </c>
      <c r="E38" s="24" t="s">
        <v>84</v>
      </c>
      <c r="F38" s="22"/>
      <c r="G38" s="30">
        <v>220</v>
      </c>
      <c r="H38" s="30">
        <v>1</v>
      </c>
      <c r="I38" s="27"/>
    </row>
    <row r="39" spans="1:9">
      <c r="A39" s="22"/>
      <c r="B39" s="22"/>
      <c r="C39" s="22"/>
      <c r="D39" s="14">
        <v>36</v>
      </c>
      <c r="E39" s="24" t="s">
        <v>84</v>
      </c>
      <c r="F39" s="22"/>
      <c r="G39" s="30">
        <v>220</v>
      </c>
      <c r="H39" s="30">
        <v>1</v>
      </c>
      <c r="I39" s="27"/>
    </row>
    <row r="40" spans="1:9">
      <c r="A40" s="25"/>
      <c r="B40" s="25"/>
      <c r="C40" s="25"/>
      <c r="D40" s="15">
        <f>+SUM(D22:D39)</f>
        <v>384</v>
      </c>
      <c r="E40" s="25"/>
      <c r="F40" s="25"/>
      <c r="G40" s="31"/>
      <c r="H40" s="31"/>
      <c r="I40" s="27"/>
    </row>
    <row r="41" spans="1:9">
      <c r="A41" s="25"/>
      <c r="B41" s="25"/>
      <c r="C41" s="25"/>
      <c r="D41" s="34"/>
      <c r="E41" s="25"/>
      <c r="F41" s="25"/>
      <c r="G41" s="31"/>
      <c r="H41" s="31"/>
      <c r="I41" s="27"/>
    </row>
    <row r="42" spans="1:9">
      <c r="A42" s="25"/>
      <c r="B42" s="25"/>
      <c r="C42" s="25"/>
      <c r="D42" s="15"/>
      <c r="E42" s="25"/>
      <c r="F42" s="25"/>
      <c r="G42" s="31"/>
      <c r="H42" s="31"/>
    </row>
  </sheetData>
  <mergeCells count="2">
    <mergeCell ref="A4:H6"/>
    <mergeCell ref="A18:H20"/>
  </mergeCells>
  <phoneticPr fontId="0" type="noConversion"/>
  <pageMargins left="0.19685039370078741" right="0.78740157480314965" top="0.39370078740157483" bottom="0.39370078740157483" header="0" footer="0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33"/>
  <sheetViews>
    <sheetView topLeftCell="A22" workbookViewId="0">
      <selection sqref="A1:H33"/>
    </sheetView>
  </sheetViews>
  <sheetFormatPr baseColWidth="10" defaultRowHeight="12.75"/>
  <sheetData>
    <row r="2" spans="1:8">
      <c r="A2" s="40" t="s">
        <v>912</v>
      </c>
      <c r="B2" s="40"/>
      <c r="C2" s="40"/>
      <c r="D2" s="40"/>
      <c r="E2" s="40"/>
      <c r="F2" s="40"/>
    </row>
    <row r="5" spans="1:8" ht="25.5">
      <c r="A5" s="84" t="s">
        <v>8</v>
      </c>
      <c r="B5" s="84" t="s">
        <v>9</v>
      </c>
      <c r="C5" s="84" t="s">
        <v>10</v>
      </c>
      <c r="D5" s="84" t="s">
        <v>172</v>
      </c>
      <c r="E5" s="84" t="s">
        <v>11</v>
      </c>
      <c r="F5" s="84" t="s">
        <v>0</v>
      </c>
      <c r="G5" s="84" t="s">
        <v>1</v>
      </c>
      <c r="H5" s="84" t="s">
        <v>2</v>
      </c>
    </row>
    <row r="6" spans="1:8" ht="38.25">
      <c r="A6" s="85" t="s">
        <v>390</v>
      </c>
      <c r="B6" s="85"/>
      <c r="C6" s="85"/>
      <c r="D6" s="85">
        <v>12</v>
      </c>
      <c r="E6" s="85" t="s">
        <v>84</v>
      </c>
      <c r="F6" s="85" t="s">
        <v>847</v>
      </c>
      <c r="G6" s="85">
        <v>220</v>
      </c>
      <c r="H6" s="85">
        <v>1</v>
      </c>
    </row>
    <row r="7" spans="1:8" ht="25.5">
      <c r="A7" s="85" t="s">
        <v>390</v>
      </c>
      <c r="B7" s="85"/>
      <c r="C7" s="85"/>
      <c r="D7" s="85">
        <v>12</v>
      </c>
      <c r="E7" s="85" t="s">
        <v>84</v>
      </c>
      <c r="F7" s="85" t="s">
        <v>848</v>
      </c>
      <c r="G7" s="85">
        <v>220</v>
      </c>
      <c r="H7" s="85">
        <v>1</v>
      </c>
    </row>
    <row r="8" spans="1:8" ht="25.5">
      <c r="A8" s="85" t="s">
        <v>849</v>
      </c>
      <c r="B8" s="85"/>
      <c r="C8" s="85"/>
      <c r="D8" s="85">
        <v>12</v>
      </c>
      <c r="E8" s="85" t="s">
        <v>84</v>
      </c>
      <c r="F8" s="85" t="s">
        <v>850</v>
      </c>
      <c r="G8" s="85">
        <v>220</v>
      </c>
      <c r="H8" s="85">
        <v>1</v>
      </c>
    </row>
    <row r="9" spans="1:8" ht="38.25">
      <c r="A9" s="85" t="s">
        <v>390</v>
      </c>
      <c r="B9" s="85"/>
      <c r="C9" s="85"/>
      <c r="D9" s="85">
        <v>12</v>
      </c>
      <c r="E9" s="85" t="s">
        <v>84</v>
      </c>
      <c r="F9" s="85" t="s">
        <v>851</v>
      </c>
      <c r="G9" s="85">
        <v>220</v>
      </c>
      <c r="H9" s="85">
        <v>1</v>
      </c>
    </row>
    <row r="10" spans="1:8" ht="25.5">
      <c r="A10" s="85" t="s">
        <v>390</v>
      </c>
      <c r="B10" s="85"/>
      <c r="C10" s="85"/>
      <c r="D10" s="85">
        <v>12</v>
      </c>
      <c r="E10" s="85" t="s">
        <v>84</v>
      </c>
      <c r="F10" s="85" t="s">
        <v>852</v>
      </c>
      <c r="G10" s="85">
        <v>220</v>
      </c>
      <c r="H10" s="85">
        <v>1</v>
      </c>
    </row>
    <row r="11" spans="1:8" ht="25.5">
      <c r="A11" s="85" t="s">
        <v>390</v>
      </c>
      <c r="B11" s="85"/>
      <c r="C11" s="85"/>
      <c r="D11" s="85">
        <v>12</v>
      </c>
      <c r="E11" s="85" t="s">
        <v>84</v>
      </c>
      <c r="F11" s="85" t="s">
        <v>853</v>
      </c>
      <c r="G11" s="85">
        <v>220</v>
      </c>
      <c r="H11" s="85">
        <v>1</v>
      </c>
    </row>
    <row r="12" spans="1:8" ht="25.5">
      <c r="A12" s="85" t="s">
        <v>390</v>
      </c>
      <c r="B12" s="85"/>
      <c r="C12" s="85"/>
      <c r="D12" s="85">
        <v>18</v>
      </c>
      <c r="E12" s="85" t="s">
        <v>84</v>
      </c>
      <c r="F12" s="85" t="s">
        <v>854</v>
      </c>
      <c r="G12" s="85">
        <v>220</v>
      </c>
      <c r="H12" s="85">
        <v>1</v>
      </c>
    </row>
    <row r="13" spans="1:8" ht="25.5">
      <c r="A13" s="85" t="s">
        <v>390</v>
      </c>
      <c r="B13" s="85"/>
      <c r="C13" s="85"/>
      <c r="D13" s="85">
        <v>18</v>
      </c>
      <c r="E13" s="85" t="s">
        <v>84</v>
      </c>
      <c r="F13" s="85" t="s">
        <v>855</v>
      </c>
      <c r="G13" s="85">
        <v>220</v>
      </c>
      <c r="H13" s="85">
        <v>1</v>
      </c>
    </row>
    <row r="14" spans="1:8" ht="38.25">
      <c r="A14" s="85" t="s">
        <v>390</v>
      </c>
      <c r="B14" s="85"/>
      <c r="C14" s="85"/>
      <c r="D14" s="85">
        <v>18</v>
      </c>
      <c r="E14" s="85" t="s">
        <v>84</v>
      </c>
      <c r="F14" s="85" t="s">
        <v>856</v>
      </c>
      <c r="G14" s="85">
        <v>220</v>
      </c>
      <c r="H14" s="85">
        <v>1</v>
      </c>
    </row>
    <row r="15" spans="1:8" ht="38.25">
      <c r="A15" s="85" t="s">
        <v>390</v>
      </c>
      <c r="B15" s="85"/>
      <c r="C15" s="85"/>
      <c r="D15" s="85">
        <v>24</v>
      </c>
      <c r="E15" s="85" t="s">
        <v>84</v>
      </c>
      <c r="F15" s="85" t="s">
        <v>857</v>
      </c>
      <c r="G15" s="85">
        <v>220</v>
      </c>
      <c r="H15" s="85">
        <v>1</v>
      </c>
    </row>
    <row r="16" spans="1:8">
      <c r="A16" s="85" t="s">
        <v>390</v>
      </c>
      <c r="B16" s="85"/>
      <c r="C16" s="85"/>
      <c r="D16" s="85">
        <v>24</v>
      </c>
      <c r="E16" s="85" t="s">
        <v>84</v>
      </c>
      <c r="F16" s="85" t="s">
        <v>858</v>
      </c>
      <c r="G16" s="85">
        <v>220</v>
      </c>
      <c r="H16" s="85">
        <v>1</v>
      </c>
    </row>
    <row r="17" spans="1:8" ht="25.5">
      <c r="A17" s="85" t="s">
        <v>390</v>
      </c>
      <c r="B17" s="85"/>
      <c r="C17" s="85"/>
      <c r="D17" s="85">
        <v>30</v>
      </c>
      <c r="E17" s="85" t="s">
        <v>84</v>
      </c>
      <c r="F17" s="85" t="s">
        <v>859</v>
      </c>
      <c r="G17" s="85">
        <v>220</v>
      </c>
      <c r="H17" s="85">
        <v>1</v>
      </c>
    </row>
    <row r="18" spans="1:8" ht="25.5">
      <c r="A18" s="85" t="s">
        <v>390</v>
      </c>
      <c r="B18" s="85"/>
      <c r="C18" s="85"/>
      <c r="D18" s="85">
        <v>30</v>
      </c>
      <c r="E18" s="85" t="s">
        <v>84</v>
      </c>
      <c r="F18" s="85" t="s">
        <v>859</v>
      </c>
      <c r="G18" s="85">
        <v>220</v>
      </c>
      <c r="H18" s="85">
        <v>1</v>
      </c>
    </row>
    <row r="19" spans="1:8" ht="25.5">
      <c r="A19" s="85" t="s">
        <v>390</v>
      </c>
      <c r="B19" s="85"/>
      <c r="C19" s="85"/>
      <c r="D19" s="85">
        <v>36</v>
      </c>
      <c r="E19" s="85" t="s">
        <v>84</v>
      </c>
      <c r="F19" s="85" t="s">
        <v>371</v>
      </c>
      <c r="G19" s="85">
        <v>220</v>
      </c>
      <c r="H19" s="85">
        <v>1</v>
      </c>
    </row>
    <row r="20" spans="1:8" ht="38.25">
      <c r="A20" s="85" t="s">
        <v>390</v>
      </c>
      <c r="B20" s="85"/>
      <c r="C20" s="85"/>
      <c r="D20" s="85">
        <v>12</v>
      </c>
      <c r="E20" s="85" t="s">
        <v>84</v>
      </c>
      <c r="F20" s="85" t="s">
        <v>860</v>
      </c>
      <c r="G20" s="85">
        <v>220</v>
      </c>
      <c r="H20" s="85">
        <v>1</v>
      </c>
    </row>
    <row r="21" spans="1:8" ht="38.25">
      <c r="A21" s="85" t="s">
        <v>390</v>
      </c>
      <c r="B21" s="85"/>
      <c r="C21" s="85"/>
      <c r="D21" s="85">
        <v>12</v>
      </c>
      <c r="E21" s="85" t="s">
        <v>84</v>
      </c>
      <c r="F21" s="85" t="s">
        <v>861</v>
      </c>
      <c r="G21" s="85">
        <v>220</v>
      </c>
      <c r="H21" s="85">
        <v>1</v>
      </c>
    </row>
    <row r="22" spans="1:8" ht="38.25">
      <c r="A22" s="85" t="s">
        <v>390</v>
      </c>
      <c r="B22" s="85"/>
      <c r="C22" s="85"/>
      <c r="D22" s="85">
        <v>12</v>
      </c>
      <c r="E22" s="85" t="s">
        <v>84</v>
      </c>
      <c r="F22" s="85" t="s">
        <v>862</v>
      </c>
      <c r="G22" s="85">
        <v>220</v>
      </c>
      <c r="H22" s="85">
        <v>1</v>
      </c>
    </row>
    <row r="23" spans="1:8" ht="25.5">
      <c r="A23" s="85" t="s">
        <v>390</v>
      </c>
      <c r="B23" s="85"/>
      <c r="C23" s="85"/>
      <c r="D23" s="85">
        <v>12</v>
      </c>
      <c r="E23" s="85" t="s">
        <v>84</v>
      </c>
      <c r="F23" s="85" t="s">
        <v>863</v>
      </c>
      <c r="G23" s="85">
        <v>220</v>
      </c>
      <c r="H23" s="85">
        <v>1</v>
      </c>
    </row>
    <row r="24" spans="1:8" ht="25.5">
      <c r="A24" s="85" t="s">
        <v>390</v>
      </c>
      <c r="B24" s="85"/>
      <c r="C24" s="85"/>
      <c r="D24" s="85">
        <v>18</v>
      </c>
      <c r="E24" s="85" t="s">
        <v>84</v>
      </c>
      <c r="F24" s="85" t="s">
        <v>864</v>
      </c>
      <c r="G24" s="85">
        <v>220</v>
      </c>
      <c r="H24" s="85">
        <v>1</v>
      </c>
    </row>
    <row r="25" spans="1:8" ht="25.5">
      <c r="A25" s="85" t="s">
        <v>390</v>
      </c>
      <c r="B25" s="85"/>
      <c r="C25" s="85"/>
      <c r="D25" s="85">
        <v>18</v>
      </c>
      <c r="E25" s="85" t="s">
        <v>84</v>
      </c>
      <c r="F25" s="85" t="s">
        <v>865</v>
      </c>
      <c r="G25" s="85">
        <v>220</v>
      </c>
      <c r="H25" s="85">
        <v>1</v>
      </c>
    </row>
    <row r="26" spans="1:8" ht="25.5">
      <c r="A26" s="85" t="s">
        <v>390</v>
      </c>
      <c r="B26" s="85"/>
      <c r="C26" s="85"/>
      <c r="D26" s="85">
        <v>18</v>
      </c>
      <c r="E26" s="85" t="s">
        <v>84</v>
      </c>
      <c r="F26" s="85" t="s">
        <v>866</v>
      </c>
      <c r="G26" s="85">
        <v>220</v>
      </c>
      <c r="H26" s="85">
        <v>1</v>
      </c>
    </row>
    <row r="27" spans="1:8" ht="25.5">
      <c r="A27" s="85" t="s">
        <v>390</v>
      </c>
      <c r="B27" s="85"/>
      <c r="C27" s="85"/>
      <c r="D27" s="85">
        <v>18</v>
      </c>
      <c r="E27" s="85" t="s">
        <v>84</v>
      </c>
      <c r="F27" s="85" t="s">
        <v>867</v>
      </c>
      <c r="G27" s="85">
        <v>220</v>
      </c>
      <c r="H27" s="85">
        <v>1</v>
      </c>
    </row>
    <row r="28" spans="1:8" ht="25.5">
      <c r="A28" s="85" t="s">
        <v>390</v>
      </c>
      <c r="B28" s="85"/>
      <c r="C28" s="85"/>
      <c r="D28" s="85">
        <v>24</v>
      </c>
      <c r="E28" s="85" t="s">
        <v>84</v>
      </c>
      <c r="F28" s="85" t="s">
        <v>868</v>
      </c>
      <c r="G28" s="85">
        <v>220</v>
      </c>
      <c r="H28" s="85">
        <v>1</v>
      </c>
    </row>
    <row r="29" spans="1:8" ht="38.25">
      <c r="A29" s="85" t="s">
        <v>390</v>
      </c>
      <c r="B29" s="85"/>
      <c r="C29" s="85"/>
      <c r="D29" s="85">
        <v>36</v>
      </c>
      <c r="E29" s="85" t="s">
        <v>84</v>
      </c>
      <c r="F29" s="85" t="s">
        <v>869</v>
      </c>
      <c r="G29" s="85">
        <v>220</v>
      </c>
      <c r="H29" s="85">
        <v>1</v>
      </c>
    </row>
    <row r="30" spans="1:8" ht="38.25">
      <c r="A30" s="85" t="s">
        <v>390</v>
      </c>
      <c r="B30" s="85"/>
      <c r="C30" s="85"/>
      <c r="D30" s="85">
        <v>36</v>
      </c>
      <c r="E30" s="85" t="s">
        <v>84</v>
      </c>
      <c r="F30" s="85" t="s">
        <v>869</v>
      </c>
      <c r="G30" s="85">
        <v>220</v>
      </c>
      <c r="H30" s="85">
        <v>1</v>
      </c>
    </row>
    <row r="31" spans="1:8" ht="38.25">
      <c r="A31" s="85" t="s">
        <v>390</v>
      </c>
      <c r="B31" s="85"/>
      <c r="C31" s="85"/>
      <c r="D31" s="85">
        <v>36</v>
      </c>
      <c r="E31" s="85" t="s">
        <v>84</v>
      </c>
      <c r="F31" s="85" t="s">
        <v>870</v>
      </c>
      <c r="G31" s="85">
        <v>220</v>
      </c>
      <c r="H31" s="85">
        <v>1</v>
      </c>
    </row>
    <row r="32" spans="1:8" ht="38.25">
      <c r="A32" s="85" t="s">
        <v>390</v>
      </c>
      <c r="B32" s="85"/>
      <c r="C32" s="85"/>
      <c r="D32" s="85">
        <v>36</v>
      </c>
      <c r="E32" s="85" t="s">
        <v>84</v>
      </c>
      <c r="F32" s="85" t="s">
        <v>870</v>
      </c>
      <c r="G32" s="85">
        <v>220</v>
      </c>
      <c r="H32" s="85">
        <v>1</v>
      </c>
    </row>
    <row r="33" spans="1:8">
      <c r="A33" s="85"/>
      <c r="B33" s="85"/>
      <c r="C33" s="85"/>
      <c r="D33" s="85">
        <v>558</v>
      </c>
      <c r="E33" s="85"/>
      <c r="F33" s="85"/>
      <c r="G33" s="85"/>
      <c r="H33" s="85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tabSelected="1" workbookViewId="0">
      <selection activeCell="A29" sqref="A29"/>
    </sheetView>
  </sheetViews>
  <sheetFormatPr baseColWidth="10" defaultRowHeight="12.75"/>
  <cols>
    <col min="1" max="1" width="92.85546875" bestFit="1" customWidth="1"/>
    <col min="2" max="2" width="4" bestFit="1" customWidth="1"/>
    <col min="3" max="3" width="17.7109375" bestFit="1" customWidth="1"/>
  </cols>
  <sheetData>
    <row r="1" spans="1:4" ht="26.25">
      <c r="A1" s="86" t="s">
        <v>873</v>
      </c>
    </row>
    <row r="3" spans="1:4" ht="45">
      <c r="A3" s="87" t="s">
        <v>874</v>
      </c>
      <c r="B3" s="87" t="s">
        <v>875</v>
      </c>
      <c r="C3" s="87" t="s">
        <v>876</v>
      </c>
      <c r="D3" s="87" t="s">
        <v>877</v>
      </c>
    </row>
    <row r="4" spans="1:4" ht="25.5">
      <c r="A4" s="88" t="s">
        <v>878</v>
      </c>
      <c r="B4" s="88">
        <v>45</v>
      </c>
      <c r="C4" s="89">
        <v>3622</v>
      </c>
      <c r="D4" s="88"/>
    </row>
    <row r="5" spans="1:4">
      <c r="A5" s="88" t="s">
        <v>879</v>
      </c>
      <c r="B5" s="88"/>
      <c r="C5" s="89">
        <v>1342.3</v>
      </c>
      <c r="D5" s="88"/>
    </row>
    <row r="6" spans="1:4">
      <c r="A6" s="88" t="s">
        <v>880</v>
      </c>
      <c r="B6" s="88">
        <v>413</v>
      </c>
      <c r="C6" s="88">
        <v>174</v>
      </c>
      <c r="D6" s="88"/>
    </row>
    <row r="7" spans="1:4">
      <c r="A7" s="88" t="s">
        <v>881</v>
      </c>
      <c r="B7" s="88"/>
      <c r="C7" s="88">
        <v>180</v>
      </c>
      <c r="D7" s="88"/>
    </row>
    <row r="8" spans="1:4">
      <c r="A8" s="88" t="s">
        <v>882</v>
      </c>
      <c r="B8" s="88"/>
      <c r="C8" s="88">
        <v>12</v>
      </c>
      <c r="D8" s="88"/>
    </row>
    <row r="9" spans="1:4">
      <c r="A9" s="88" t="s">
        <v>883</v>
      </c>
      <c r="B9" s="88"/>
      <c r="C9" s="88"/>
      <c r="D9" s="88">
        <v>558</v>
      </c>
    </row>
    <row r="10" spans="1:4">
      <c r="A10" s="88" t="s">
        <v>884</v>
      </c>
      <c r="B10" s="88"/>
      <c r="C10" s="88"/>
      <c r="D10" s="88">
        <v>276</v>
      </c>
    </row>
    <row r="11" spans="1:4">
      <c r="A11" s="88" t="s">
        <v>885</v>
      </c>
      <c r="B11" s="88"/>
      <c r="C11" s="88"/>
      <c r="D11" s="88">
        <v>474</v>
      </c>
    </row>
    <row r="12" spans="1:4">
      <c r="A12" s="88" t="s">
        <v>886</v>
      </c>
      <c r="B12" s="88"/>
      <c r="C12" s="88"/>
      <c r="D12" s="88">
        <v>138</v>
      </c>
    </row>
    <row r="13" spans="1:4">
      <c r="A13" s="88" t="s">
        <v>887</v>
      </c>
      <c r="B13" s="88"/>
      <c r="C13" s="88"/>
      <c r="D13" s="88">
        <v>806</v>
      </c>
    </row>
    <row r="14" spans="1:4">
      <c r="A14" s="88" t="s">
        <v>888</v>
      </c>
      <c r="B14" s="88"/>
      <c r="C14" s="88"/>
      <c r="D14" s="88">
        <v>258</v>
      </c>
    </row>
    <row r="15" spans="1:4">
      <c r="A15" s="88" t="s">
        <v>889</v>
      </c>
      <c r="B15" s="88"/>
      <c r="C15" s="88"/>
      <c r="D15" s="88">
        <v>246.8</v>
      </c>
    </row>
    <row r="16" spans="1:4">
      <c r="A16" s="88" t="s">
        <v>890</v>
      </c>
      <c r="B16" s="88"/>
      <c r="C16" s="88"/>
      <c r="D16" s="88">
        <v>384</v>
      </c>
    </row>
    <row r="17" spans="1:4">
      <c r="A17" s="88" t="s">
        <v>891</v>
      </c>
      <c r="B17" s="88"/>
      <c r="C17" s="88"/>
      <c r="D17" s="88">
        <v>156</v>
      </c>
    </row>
    <row r="18" spans="1:4">
      <c r="A18" s="88" t="s">
        <v>892</v>
      </c>
      <c r="B18" s="88"/>
      <c r="C18" s="88"/>
      <c r="D18" s="88">
        <v>128</v>
      </c>
    </row>
    <row r="19" spans="1:4">
      <c r="A19" s="88" t="s">
        <v>893</v>
      </c>
      <c r="B19" s="88"/>
      <c r="C19" s="88"/>
      <c r="D19" s="88">
        <v>216</v>
      </c>
    </row>
    <row r="20" spans="1:4">
      <c r="A20" s="88" t="s">
        <v>894</v>
      </c>
      <c r="B20" s="88"/>
      <c r="C20" s="88"/>
      <c r="D20" s="88">
        <v>737.1</v>
      </c>
    </row>
    <row r="21" spans="1:4">
      <c r="A21" s="88" t="s">
        <v>895</v>
      </c>
      <c r="B21" s="88"/>
      <c r="C21" s="88"/>
      <c r="D21" s="88">
        <v>72</v>
      </c>
    </row>
    <row r="22" spans="1:4">
      <c r="A22" s="88" t="s">
        <v>170</v>
      </c>
      <c r="B22" s="88">
        <v>458</v>
      </c>
      <c r="C22" s="89">
        <v>5330.3</v>
      </c>
      <c r="D22" s="89">
        <v>4449.8999999999996</v>
      </c>
    </row>
    <row r="26" spans="1:4" ht="18">
      <c r="A26" s="221"/>
      <c r="B26" s="221"/>
      <c r="C26" s="222"/>
    </row>
  </sheetData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6"/>
  <sheetViews>
    <sheetView topLeftCell="A18" workbookViewId="0">
      <selection sqref="A1:H50"/>
    </sheetView>
  </sheetViews>
  <sheetFormatPr baseColWidth="10" defaultRowHeight="12.75"/>
  <cols>
    <col min="1" max="1" width="15.28515625" customWidth="1"/>
    <col min="2" max="2" width="18.28515625" customWidth="1"/>
    <col min="3" max="3" width="24.42578125" customWidth="1"/>
    <col min="4" max="5" width="16.85546875" customWidth="1"/>
    <col min="6" max="6" width="26" customWidth="1"/>
    <col min="7" max="7" width="10" style="7" customWidth="1"/>
    <col min="8" max="8" width="12.140625" style="7" customWidth="1"/>
  </cols>
  <sheetData>
    <row r="1" spans="1:8">
      <c r="A1" s="203" t="s">
        <v>898</v>
      </c>
      <c r="B1" s="203"/>
      <c r="C1" s="203"/>
      <c r="D1" s="203"/>
      <c r="E1" s="203"/>
      <c r="F1" s="203"/>
      <c r="G1" s="203"/>
      <c r="H1" s="203"/>
    </row>
    <row r="2" spans="1:8">
      <c r="A2" s="203"/>
      <c r="B2" s="203"/>
      <c r="C2" s="203"/>
      <c r="D2" s="203"/>
      <c r="E2" s="203"/>
      <c r="F2" s="203"/>
      <c r="G2" s="203"/>
      <c r="H2" s="203"/>
    </row>
    <row r="3" spans="1:8">
      <c r="A3" s="204"/>
      <c r="B3" s="204"/>
      <c r="C3" s="204"/>
      <c r="D3" s="204"/>
      <c r="E3" s="204"/>
      <c r="F3" s="204"/>
      <c r="G3" s="204"/>
      <c r="H3" s="204"/>
    </row>
    <row r="4" spans="1:8" ht="24">
      <c r="A4" s="12" t="s">
        <v>8</v>
      </c>
      <c r="B4" s="12" t="s">
        <v>9</v>
      </c>
      <c r="C4" s="12" t="s">
        <v>10</v>
      </c>
      <c r="D4" s="12" t="s">
        <v>251</v>
      </c>
      <c r="E4" s="12" t="s">
        <v>11</v>
      </c>
      <c r="F4" s="12" t="s">
        <v>252</v>
      </c>
      <c r="G4" s="12" t="s">
        <v>188</v>
      </c>
      <c r="H4" s="12" t="s">
        <v>189</v>
      </c>
    </row>
    <row r="5" spans="1:8">
      <c r="A5" s="22" t="s">
        <v>200</v>
      </c>
      <c r="B5" s="22" t="s">
        <v>336</v>
      </c>
      <c r="C5" s="35" t="s">
        <v>335</v>
      </c>
      <c r="D5" s="14">
        <v>18</v>
      </c>
      <c r="E5" s="22" t="s">
        <v>191</v>
      </c>
      <c r="F5" s="22" t="s">
        <v>192</v>
      </c>
      <c r="G5" s="38">
        <v>220</v>
      </c>
      <c r="H5" s="38">
        <v>1</v>
      </c>
    </row>
    <row r="6" spans="1:8">
      <c r="A6" s="22" t="s">
        <v>200</v>
      </c>
      <c r="B6" s="22" t="s">
        <v>337</v>
      </c>
      <c r="C6" s="35" t="s">
        <v>338</v>
      </c>
      <c r="D6" s="14">
        <v>24</v>
      </c>
      <c r="E6" s="22" t="s">
        <v>191</v>
      </c>
      <c r="F6" s="22" t="s">
        <v>192</v>
      </c>
      <c r="G6" s="38">
        <v>220</v>
      </c>
      <c r="H6" s="38">
        <v>1</v>
      </c>
    </row>
    <row r="7" spans="1:8">
      <c r="A7" s="22" t="s">
        <v>190</v>
      </c>
      <c r="B7" s="22" t="s">
        <v>193</v>
      </c>
      <c r="C7" s="22" t="s">
        <v>194</v>
      </c>
      <c r="D7" s="14">
        <v>24</v>
      </c>
      <c r="E7" s="22" t="s">
        <v>191</v>
      </c>
      <c r="F7" s="22" t="s">
        <v>195</v>
      </c>
      <c r="G7" s="38">
        <v>220</v>
      </c>
      <c r="H7" s="38">
        <v>1</v>
      </c>
    </row>
    <row r="8" spans="1:8">
      <c r="A8" s="22" t="s">
        <v>30</v>
      </c>
      <c r="B8" s="22" t="s">
        <v>196</v>
      </c>
      <c r="C8" s="22" t="s">
        <v>197</v>
      </c>
      <c r="D8" s="14">
        <v>24</v>
      </c>
      <c r="E8" s="22" t="s">
        <v>191</v>
      </c>
      <c r="F8" s="22" t="s">
        <v>195</v>
      </c>
      <c r="G8" s="38">
        <v>220</v>
      </c>
      <c r="H8" s="38">
        <v>1</v>
      </c>
    </row>
    <row r="9" spans="1:8">
      <c r="A9" s="22" t="s">
        <v>190</v>
      </c>
      <c r="B9" s="22" t="s">
        <v>198</v>
      </c>
      <c r="C9" s="35" t="s">
        <v>199</v>
      </c>
      <c r="D9" s="14">
        <v>36</v>
      </c>
      <c r="E9" s="22" t="s">
        <v>191</v>
      </c>
      <c r="F9" s="22" t="s">
        <v>253</v>
      </c>
      <c r="G9" s="38">
        <v>220</v>
      </c>
      <c r="H9" s="38">
        <v>1</v>
      </c>
    </row>
    <row r="10" spans="1:8">
      <c r="A10" s="22" t="s">
        <v>200</v>
      </c>
      <c r="B10" s="22" t="s">
        <v>201</v>
      </c>
      <c r="C10" s="22" t="s">
        <v>202</v>
      </c>
      <c r="D10" s="14">
        <v>60</v>
      </c>
      <c r="E10" s="22" t="s">
        <v>191</v>
      </c>
      <c r="F10" s="22" t="s">
        <v>203</v>
      </c>
      <c r="G10" s="38">
        <v>220</v>
      </c>
      <c r="H10" s="38">
        <v>1</v>
      </c>
    </row>
    <row r="11" spans="1:8">
      <c r="A11" s="22" t="s">
        <v>200</v>
      </c>
      <c r="B11" s="22" t="s">
        <v>201</v>
      </c>
      <c r="C11" s="22" t="s">
        <v>254</v>
      </c>
      <c r="D11" s="14">
        <v>60</v>
      </c>
      <c r="E11" s="22" t="s">
        <v>191</v>
      </c>
      <c r="F11" s="22" t="s">
        <v>203</v>
      </c>
      <c r="G11" s="38">
        <v>220</v>
      </c>
      <c r="H11" s="38">
        <v>1</v>
      </c>
    </row>
    <row r="12" spans="1:8">
      <c r="A12" s="22" t="s">
        <v>200</v>
      </c>
      <c r="B12" s="22" t="s">
        <v>204</v>
      </c>
      <c r="C12" s="22" t="s">
        <v>255</v>
      </c>
      <c r="D12" s="14">
        <v>18</v>
      </c>
      <c r="E12" s="22" t="s">
        <v>191</v>
      </c>
      <c r="F12" s="22" t="s">
        <v>203</v>
      </c>
      <c r="G12" s="38">
        <v>220</v>
      </c>
      <c r="H12" s="38">
        <v>1</v>
      </c>
    </row>
    <row r="13" spans="1:8">
      <c r="A13" s="22" t="s">
        <v>200</v>
      </c>
      <c r="B13" s="22" t="s">
        <v>204</v>
      </c>
      <c r="C13" s="22" t="s">
        <v>205</v>
      </c>
      <c r="D13" s="14">
        <v>18</v>
      </c>
      <c r="E13" s="22" t="s">
        <v>191</v>
      </c>
      <c r="F13" s="22" t="s">
        <v>206</v>
      </c>
      <c r="G13" s="38">
        <v>220</v>
      </c>
      <c r="H13" s="38">
        <v>1</v>
      </c>
    </row>
    <row r="14" spans="1:8">
      <c r="A14" s="22" t="s">
        <v>200</v>
      </c>
      <c r="B14" s="22" t="s">
        <v>207</v>
      </c>
      <c r="C14" s="22" t="s">
        <v>256</v>
      </c>
      <c r="D14" s="14">
        <v>36</v>
      </c>
      <c r="E14" s="22" t="s">
        <v>191</v>
      </c>
      <c r="F14" s="22" t="s">
        <v>208</v>
      </c>
      <c r="G14" s="38">
        <v>220</v>
      </c>
      <c r="H14" s="38">
        <v>1</v>
      </c>
    </row>
    <row r="15" spans="1:8">
      <c r="A15" s="22" t="s">
        <v>200</v>
      </c>
      <c r="B15" s="22" t="s">
        <v>207</v>
      </c>
      <c r="C15" s="22">
        <v>36935598119</v>
      </c>
      <c r="D15" s="14">
        <v>36</v>
      </c>
      <c r="E15" s="22" t="s">
        <v>191</v>
      </c>
      <c r="F15" s="22" t="s">
        <v>208</v>
      </c>
      <c r="G15" s="38">
        <v>220</v>
      </c>
      <c r="H15" s="38">
        <v>1</v>
      </c>
    </row>
    <row r="16" spans="1:8">
      <c r="A16" s="22" t="s">
        <v>200</v>
      </c>
      <c r="B16" s="22" t="s">
        <v>209</v>
      </c>
      <c r="C16" s="22">
        <v>18000772012</v>
      </c>
      <c r="D16" s="14">
        <v>18</v>
      </c>
      <c r="E16" s="22" t="s">
        <v>191</v>
      </c>
      <c r="F16" s="22" t="s">
        <v>208</v>
      </c>
      <c r="G16" s="38">
        <v>220</v>
      </c>
      <c r="H16" s="38">
        <v>1</v>
      </c>
    </row>
    <row r="17" spans="1:8">
      <c r="A17" s="22" t="s">
        <v>200</v>
      </c>
      <c r="B17" s="22" t="s">
        <v>209</v>
      </c>
      <c r="C17" s="22">
        <v>18000744011</v>
      </c>
      <c r="D17" s="14">
        <v>18</v>
      </c>
      <c r="E17" s="22" t="s">
        <v>191</v>
      </c>
      <c r="F17" s="22" t="s">
        <v>210</v>
      </c>
      <c r="G17" s="38">
        <v>220</v>
      </c>
      <c r="H17" s="38">
        <v>1</v>
      </c>
    </row>
    <row r="18" spans="1:8">
      <c r="A18" s="22" t="s">
        <v>200</v>
      </c>
      <c r="B18" s="22" t="s">
        <v>211</v>
      </c>
      <c r="C18" s="22" t="s">
        <v>212</v>
      </c>
      <c r="D18" s="14">
        <v>36</v>
      </c>
      <c r="E18" s="22" t="s">
        <v>191</v>
      </c>
      <c r="F18" s="22" t="s">
        <v>213</v>
      </c>
      <c r="G18" s="38">
        <v>220</v>
      </c>
      <c r="H18" s="38">
        <v>1</v>
      </c>
    </row>
    <row r="19" spans="1:8">
      <c r="A19" s="22" t="s">
        <v>200</v>
      </c>
      <c r="B19" s="22" t="s">
        <v>211</v>
      </c>
      <c r="C19" s="22" t="s">
        <v>214</v>
      </c>
      <c r="D19" s="14">
        <v>36</v>
      </c>
      <c r="E19" s="22" t="s">
        <v>191</v>
      </c>
      <c r="F19" s="22" t="s">
        <v>213</v>
      </c>
      <c r="G19" s="38">
        <v>220</v>
      </c>
      <c r="H19" s="38">
        <v>1</v>
      </c>
    </row>
    <row r="20" spans="1:8">
      <c r="A20" s="22" t="s">
        <v>200</v>
      </c>
      <c r="B20" s="22" t="s">
        <v>209</v>
      </c>
      <c r="C20" s="22">
        <v>18000756013</v>
      </c>
      <c r="D20" s="14">
        <v>18</v>
      </c>
      <c r="E20" s="22" t="s">
        <v>191</v>
      </c>
      <c r="F20" s="22" t="s">
        <v>213</v>
      </c>
      <c r="G20" s="38">
        <v>220</v>
      </c>
      <c r="H20" s="38">
        <v>1</v>
      </c>
    </row>
    <row r="21" spans="1:8">
      <c r="A21" s="22" t="s">
        <v>200</v>
      </c>
      <c r="B21" s="22" t="s">
        <v>209</v>
      </c>
      <c r="C21" s="22">
        <v>18000774015</v>
      </c>
      <c r="D21" s="14">
        <v>18</v>
      </c>
      <c r="E21" s="22" t="s">
        <v>191</v>
      </c>
      <c r="F21" s="22" t="s">
        <v>215</v>
      </c>
      <c r="G21" s="38">
        <v>220</v>
      </c>
      <c r="H21" s="38">
        <v>1</v>
      </c>
    </row>
    <row r="22" spans="1:8">
      <c r="A22" s="22" t="s">
        <v>200</v>
      </c>
      <c r="B22" s="22" t="s">
        <v>201</v>
      </c>
      <c r="C22" s="22" t="s">
        <v>216</v>
      </c>
      <c r="D22" s="14">
        <v>60</v>
      </c>
      <c r="E22" s="22" t="s">
        <v>191</v>
      </c>
      <c r="F22" s="22" t="s">
        <v>217</v>
      </c>
      <c r="G22" s="38">
        <v>220</v>
      </c>
      <c r="H22" s="38">
        <v>1</v>
      </c>
    </row>
    <row r="23" spans="1:8">
      <c r="A23" s="22" t="s">
        <v>200</v>
      </c>
      <c r="B23" s="22" t="s">
        <v>201</v>
      </c>
      <c r="C23" s="22" t="s">
        <v>218</v>
      </c>
      <c r="D23" s="14">
        <v>60</v>
      </c>
      <c r="E23" s="22" t="s">
        <v>191</v>
      </c>
      <c r="F23" s="22" t="s">
        <v>217</v>
      </c>
      <c r="G23" s="38">
        <v>220</v>
      </c>
      <c r="H23" s="38">
        <v>1</v>
      </c>
    </row>
    <row r="24" spans="1:8">
      <c r="A24" s="22" t="s">
        <v>200</v>
      </c>
      <c r="B24" s="22" t="s">
        <v>257</v>
      </c>
      <c r="C24" s="22" t="s">
        <v>219</v>
      </c>
      <c r="D24" s="14">
        <v>18</v>
      </c>
      <c r="E24" s="22" t="s">
        <v>191</v>
      </c>
      <c r="F24" s="22" t="s">
        <v>217</v>
      </c>
      <c r="G24" s="38">
        <v>220</v>
      </c>
      <c r="H24" s="38">
        <v>1</v>
      </c>
    </row>
    <row r="25" spans="1:8">
      <c r="A25" s="22" t="s">
        <v>200</v>
      </c>
      <c r="B25" s="22" t="s">
        <v>220</v>
      </c>
      <c r="C25" s="22" t="s">
        <v>221</v>
      </c>
      <c r="D25" s="14">
        <v>18</v>
      </c>
      <c r="E25" s="22" t="s">
        <v>191</v>
      </c>
      <c r="F25" s="22" t="s">
        <v>222</v>
      </c>
      <c r="G25" s="38">
        <v>220</v>
      </c>
      <c r="H25" s="38">
        <v>1</v>
      </c>
    </row>
    <row r="26" spans="1:8">
      <c r="A26" s="22" t="s">
        <v>200</v>
      </c>
      <c r="B26" s="22" t="s">
        <v>223</v>
      </c>
      <c r="C26" s="22" t="s">
        <v>224</v>
      </c>
      <c r="D26" s="14">
        <v>36</v>
      </c>
      <c r="E26" s="22" t="s">
        <v>191</v>
      </c>
      <c r="F26" s="22" t="s">
        <v>225</v>
      </c>
      <c r="G26" s="38">
        <v>220</v>
      </c>
      <c r="H26" s="38">
        <v>1</v>
      </c>
    </row>
    <row r="27" spans="1:8">
      <c r="A27" s="22" t="s">
        <v>200</v>
      </c>
      <c r="B27" s="22" t="s">
        <v>223</v>
      </c>
      <c r="C27" s="22">
        <v>36265411125</v>
      </c>
      <c r="D27" s="14">
        <v>36</v>
      </c>
      <c r="E27" s="22" t="s">
        <v>191</v>
      </c>
      <c r="F27" s="22" t="s">
        <v>225</v>
      </c>
      <c r="G27" s="38">
        <v>220</v>
      </c>
      <c r="H27" s="38">
        <v>1</v>
      </c>
    </row>
    <row r="28" spans="1:8">
      <c r="A28" s="22" t="s">
        <v>200</v>
      </c>
      <c r="B28" s="22" t="s">
        <v>209</v>
      </c>
      <c r="C28" s="22" t="s">
        <v>226</v>
      </c>
      <c r="D28" s="14">
        <v>18</v>
      </c>
      <c r="E28" s="22" t="s">
        <v>191</v>
      </c>
      <c r="F28" s="22" t="s">
        <v>225</v>
      </c>
      <c r="G28" s="38">
        <v>220</v>
      </c>
      <c r="H28" s="38">
        <v>1</v>
      </c>
    </row>
    <row r="29" spans="1:8">
      <c r="A29" s="22" t="s">
        <v>200</v>
      </c>
      <c r="B29" s="22" t="s">
        <v>209</v>
      </c>
      <c r="C29" s="22">
        <v>18000679014</v>
      </c>
      <c r="D29" s="14">
        <v>18</v>
      </c>
      <c r="E29" s="22" t="s">
        <v>191</v>
      </c>
      <c r="F29" s="22" t="s">
        <v>227</v>
      </c>
      <c r="G29" s="38">
        <v>220</v>
      </c>
      <c r="H29" s="38">
        <v>1</v>
      </c>
    </row>
    <row r="30" spans="1:8">
      <c r="A30" s="22" t="s">
        <v>200</v>
      </c>
      <c r="B30" s="22" t="s">
        <v>228</v>
      </c>
      <c r="C30" s="22" t="s">
        <v>229</v>
      </c>
      <c r="D30" s="14">
        <v>36</v>
      </c>
      <c r="E30" s="22" t="s">
        <v>191</v>
      </c>
      <c r="F30" s="22" t="s">
        <v>230</v>
      </c>
      <c r="G30" s="38">
        <v>220</v>
      </c>
      <c r="H30" s="38">
        <v>1</v>
      </c>
    </row>
    <row r="31" spans="1:8">
      <c r="A31" s="22" t="s">
        <v>200</v>
      </c>
      <c r="B31" s="22" t="s">
        <v>228</v>
      </c>
      <c r="C31" s="22" t="s">
        <v>231</v>
      </c>
      <c r="D31" s="14">
        <v>36</v>
      </c>
      <c r="E31" s="22" t="s">
        <v>191</v>
      </c>
      <c r="F31" s="22" t="s">
        <v>230</v>
      </c>
      <c r="G31" s="38">
        <v>220</v>
      </c>
      <c r="H31" s="38">
        <v>1</v>
      </c>
    </row>
    <row r="32" spans="1:8">
      <c r="A32" s="22" t="s">
        <v>200</v>
      </c>
      <c r="B32" s="22" t="s">
        <v>209</v>
      </c>
      <c r="C32" s="22">
        <v>18000777016</v>
      </c>
      <c r="D32" s="14">
        <v>18</v>
      </c>
      <c r="E32" s="22" t="s">
        <v>191</v>
      </c>
      <c r="F32" s="22" t="s">
        <v>230</v>
      </c>
      <c r="G32" s="38">
        <v>220</v>
      </c>
      <c r="H32" s="38">
        <v>1</v>
      </c>
    </row>
    <row r="33" spans="1:9">
      <c r="A33" s="22" t="s">
        <v>200</v>
      </c>
      <c r="B33" s="22" t="s">
        <v>209</v>
      </c>
      <c r="C33" s="22">
        <v>18000735007</v>
      </c>
      <c r="D33" s="14">
        <v>18</v>
      </c>
      <c r="E33" s="22" t="s">
        <v>191</v>
      </c>
      <c r="F33" s="22" t="s">
        <v>232</v>
      </c>
      <c r="G33" s="38">
        <v>220</v>
      </c>
      <c r="H33" s="38">
        <v>1</v>
      </c>
    </row>
    <row r="34" spans="1:9">
      <c r="A34" s="22" t="s">
        <v>200</v>
      </c>
      <c r="B34" s="22" t="s">
        <v>233</v>
      </c>
      <c r="C34" s="22" t="s">
        <v>234</v>
      </c>
      <c r="D34" s="14">
        <v>18</v>
      </c>
      <c r="E34" s="22" t="s">
        <v>191</v>
      </c>
      <c r="F34" s="22" t="s">
        <v>235</v>
      </c>
      <c r="G34" s="38">
        <v>220</v>
      </c>
      <c r="H34" s="38">
        <v>1</v>
      </c>
    </row>
    <row r="35" spans="1:9">
      <c r="A35" s="22" t="s">
        <v>200</v>
      </c>
      <c r="B35" s="22" t="s">
        <v>233</v>
      </c>
      <c r="C35" s="22" t="s">
        <v>236</v>
      </c>
      <c r="D35" s="14">
        <v>18</v>
      </c>
      <c r="E35" s="22" t="s">
        <v>191</v>
      </c>
      <c r="F35" s="22" t="s">
        <v>237</v>
      </c>
      <c r="G35" s="38">
        <v>220</v>
      </c>
      <c r="H35" s="38">
        <v>1</v>
      </c>
    </row>
    <row r="36" spans="1:9">
      <c r="A36" s="22" t="s">
        <v>200</v>
      </c>
      <c r="B36" s="22" t="s">
        <v>233</v>
      </c>
      <c r="C36" s="22" t="s">
        <v>238</v>
      </c>
      <c r="D36" s="14">
        <v>18</v>
      </c>
      <c r="E36" s="22" t="s">
        <v>191</v>
      </c>
      <c r="F36" s="22" t="s">
        <v>237</v>
      </c>
      <c r="G36" s="38">
        <v>220</v>
      </c>
      <c r="H36" s="38">
        <v>1</v>
      </c>
    </row>
    <row r="37" spans="1:9">
      <c r="A37" s="22" t="s">
        <v>200</v>
      </c>
      <c r="B37" s="22" t="s">
        <v>239</v>
      </c>
      <c r="C37" s="22" t="s">
        <v>240</v>
      </c>
      <c r="D37" s="14">
        <v>60</v>
      </c>
      <c r="E37" s="22" t="s">
        <v>191</v>
      </c>
      <c r="F37" s="22" t="s">
        <v>237</v>
      </c>
      <c r="G37" s="38">
        <v>220</v>
      </c>
      <c r="H37" s="38">
        <v>1</v>
      </c>
    </row>
    <row r="38" spans="1:9">
      <c r="A38" s="22" t="s">
        <v>200</v>
      </c>
      <c r="B38" s="22" t="s">
        <v>239</v>
      </c>
      <c r="C38" s="22" t="s">
        <v>241</v>
      </c>
      <c r="D38" s="14">
        <v>60</v>
      </c>
      <c r="E38" s="22" t="s">
        <v>191</v>
      </c>
      <c r="F38" s="22" t="s">
        <v>242</v>
      </c>
      <c r="G38" s="38">
        <v>220</v>
      </c>
      <c r="H38" s="38">
        <v>1</v>
      </c>
    </row>
    <row r="39" spans="1:9">
      <c r="A39" s="22" t="s">
        <v>200</v>
      </c>
      <c r="B39" s="22" t="s">
        <v>233</v>
      </c>
      <c r="C39" s="22" t="s">
        <v>243</v>
      </c>
      <c r="D39" s="14">
        <v>18</v>
      </c>
      <c r="E39" s="22" t="s">
        <v>191</v>
      </c>
      <c r="F39" s="22" t="s">
        <v>244</v>
      </c>
      <c r="G39" s="38">
        <v>220</v>
      </c>
      <c r="H39" s="38">
        <v>1</v>
      </c>
    </row>
    <row r="40" spans="1:9">
      <c r="A40" s="22" t="s">
        <v>200</v>
      </c>
      <c r="B40" s="22" t="s">
        <v>233</v>
      </c>
      <c r="C40" s="22" t="s">
        <v>236</v>
      </c>
      <c r="D40" s="14">
        <v>18</v>
      </c>
      <c r="E40" s="22" t="s">
        <v>191</v>
      </c>
      <c r="F40" s="22" t="s">
        <v>244</v>
      </c>
      <c r="G40" s="38">
        <v>220</v>
      </c>
      <c r="H40" s="38">
        <v>1</v>
      </c>
    </row>
    <row r="41" spans="1:9">
      <c r="A41" s="22" t="s">
        <v>200</v>
      </c>
      <c r="B41" s="22" t="s">
        <v>239</v>
      </c>
      <c r="C41" s="22" t="s">
        <v>245</v>
      </c>
      <c r="D41" s="14">
        <v>60</v>
      </c>
      <c r="E41" s="22" t="s">
        <v>191</v>
      </c>
      <c r="F41" s="22" t="s">
        <v>244</v>
      </c>
      <c r="G41" s="38">
        <v>220</v>
      </c>
      <c r="H41" s="38">
        <v>1</v>
      </c>
    </row>
    <row r="42" spans="1:9">
      <c r="A42" s="22" t="s">
        <v>200</v>
      </c>
      <c r="B42" s="22" t="s">
        <v>239</v>
      </c>
      <c r="C42" s="22" t="s">
        <v>246</v>
      </c>
      <c r="D42" s="14">
        <v>60</v>
      </c>
      <c r="E42" s="22" t="s">
        <v>191</v>
      </c>
      <c r="F42" s="22" t="s">
        <v>244</v>
      </c>
      <c r="G42" s="38">
        <v>220</v>
      </c>
      <c r="H42" s="38">
        <v>1</v>
      </c>
    </row>
    <row r="43" spans="1:9">
      <c r="A43" s="22" t="s">
        <v>200</v>
      </c>
      <c r="B43" s="22" t="s">
        <v>247</v>
      </c>
      <c r="C43" s="36">
        <v>8110550002384</v>
      </c>
      <c r="D43" s="14">
        <v>36</v>
      </c>
      <c r="E43" s="22" t="s">
        <v>191</v>
      </c>
      <c r="F43" s="22" t="s">
        <v>248</v>
      </c>
      <c r="G43" s="38">
        <v>220</v>
      </c>
      <c r="H43" s="38">
        <v>1</v>
      </c>
    </row>
    <row r="44" spans="1:9">
      <c r="A44" s="22" t="s">
        <v>200</v>
      </c>
      <c r="B44" s="22" t="s">
        <v>249</v>
      </c>
      <c r="C44" s="36">
        <v>8110550002390</v>
      </c>
      <c r="D44" s="14">
        <v>36</v>
      </c>
      <c r="E44" s="22" t="s">
        <v>191</v>
      </c>
      <c r="F44" s="22" t="s">
        <v>250</v>
      </c>
      <c r="G44" s="38">
        <v>220</v>
      </c>
      <c r="H44" s="38">
        <v>1</v>
      </c>
    </row>
    <row r="45" spans="1:9" s="40" customFormat="1">
      <c r="A45" s="22" t="s">
        <v>144</v>
      </c>
      <c r="B45" s="22" t="s">
        <v>331</v>
      </c>
      <c r="C45" s="36" t="s">
        <v>334</v>
      </c>
      <c r="D45" s="14">
        <v>12</v>
      </c>
      <c r="E45" s="24" t="s">
        <v>84</v>
      </c>
      <c r="F45" s="22" t="s">
        <v>339</v>
      </c>
      <c r="G45" s="30">
        <v>220</v>
      </c>
      <c r="H45" s="30">
        <v>1</v>
      </c>
      <c r="I45"/>
    </row>
    <row r="46" spans="1:9" s="40" customFormat="1">
      <c r="A46" s="22" t="s">
        <v>144</v>
      </c>
      <c r="B46" s="22" t="s">
        <v>331</v>
      </c>
      <c r="C46" s="22" t="s">
        <v>332</v>
      </c>
      <c r="D46" s="14">
        <v>12</v>
      </c>
      <c r="E46" s="24" t="s">
        <v>84</v>
      </c>
      <c r="F46" s="22" t="s">
        <v>339</v>
      </c>
      <c r="G46" s="30">
        <v>220</v>
      </c>
      <c r="H46" s="30">
        <v>1</v>
      </c>
      <c r="I46"/>
    </row>
    <row r="47" spans="1:9" s="40" customFormat="1">
      <c r="A47" s="22" t="s">
        <v>144</v>
      </c>
      <c r="B47" s="22" t="s">
        <v>331</v>
      </c>
      <c r="C47" s="22" t="s">
        <v>333</v>
      </c>
      <c r="D47" s="14">
        <v>12</v>
      </c>
      <c r="E47" s="24" t="s">
        <v>84</v>
      </c>
      <c r="F47" s="22" t="s">
        <v>339</v>
      </c>
      <c r="G47" s="30">
        <v>220</v>
      </c>
      <c r="H47" s="30">
        <v>1</v>
      </c>
      <c r="I47"/>
    </row>
    <row r="48" spans="1:9" s="40" customFormat="1">
      <c r="A48" s="22"/>
      <c r="B48" s="22" t="s">
        <v>308</v>
      </c>
      <c r="C48" s="36" t="s">
        <v>309</v>
      </c>
      <c r="D48" s="14">
        <v>22.3</v>
      </c>
      <c r="E48" s="22" t="s">
        <v>191</v>
      </c>
      <c r="F48" s="22" t="s">
        <v>310</v>
      </c>
      <c r="G48" s="38">
        <v>220</v>
      </c>
      <c r="H48" s="38">
        <v>1</v>
      </c>
      <c r="I48"/>
    </row>
    <row r="49" spans="1:9" s="40" customFormat="1">
      <c r="A49" s="22"/>
      <c r="B49" s="22"/>
      <c r="C49" s="22"/>
      <c r="D49" s="14">
        <v>12</v>
      </c>
      <c r="E49" s="24" t="s">
        <v>84</v>
      </c>
      <c r="F49" s="22" t="s">
        <v>365</v>
      </c>
      <c r="G49" s="30">
        <v>220</v>
      </c>
      <c r="H49" s="30">
        <v>1</v>
      </c>
      <c r="I49"/>
    </row>
    <row r="50" spans="1:9">
      <c r="A50" s="25"/>
      <c r="B50" s="25"/>
      <c r="C50" s="25"/>
      <c r="D50" s="15">
        <f>+SUM(D5:D49)</f>
        <v>1342.3</v>
      </c>
      <c r="E50" s="25"/>
      <c r="F50" s="37"/>
      <c r="G50" s="20"/>
      <c r="H50" s="20"/>
    </row>
    <row r="51" spans="1:9">
      <c r="A51" s="10"/>
      <c r="B51" s="10"/>
      <c r="C51" s="11"/>
      <c r="D51" s="10"/>
      <c r="E51" s="10"/>
      <c r="F51" s="10"/>
      <c r="G51" s="39"/>
      <c r="H51" s="39"/>
    </row>
    <row r="52" spans="1:9">
      <c r="A52" s="9"/>
      <c r="B52" s="9"/>
      <c r="C52" s="9"/>
      <c r="D52" s="9"/>
      <c r="E52" s="9"/>
      <c r="F52" s="9"/>
      <c r="G52" s="39"/>
      <c r="H52" s="39"/>
    </row>
    <row r="53" spans="1:9">
      <c r="A53" s="9"/>
      <c r="B53" s="9"/>
      <c r="C53" s="9"/>
      <c r="D53" s="9"/>
      <c r="E53" s="9"/>
      <c r="F53" s="9"/>
      <c r="G53" s="39"/>
      <c r="H53" s="39"/>
    </row>
    <row r="54" spans="1:9">
      <c r="A54" s="9"/>
      <c r="B54" s="9"/>
      <c r="C54" s="9"/>
      <c r="D54" s="9"/>
      <c r="E54" s="9"/>
      <c r="F54" s="9"/>
      <c r="G54" s="39"/>
      <c r="H54" s="39"/>
    </row>
    <row r="55" spans="1:9">
      <c r="A55" s="9"/>
      <c r="B55" s="9"/>
      <c r="C55" s="9"/>
      <c r="D55" s="9"/>
      <c r="E55" s="9"/>
      <c r="F55" s="9"/>
      <c r="G55" s="39"/>
      <c r="H55" s="39"/>
    </row>
    <row r="56" spans="1:9">
      <c r="A56" s="9"/>
      <c r="B56" s="9"/>
      <c r="C56" s="9"/>
      <c r="D56" s="9"/>
      <c r="E56" s="9"/>
      <c r="F56" s="9"/>
      <c r="G56" s="39"/>
      <c r="H56" s="39"/>
    </row>
    <row r="57" spans="1:9" ht="12.75" customHeight="1">
      <c r="A57" s="9"/>
      <c r="B57" s="9"/>
      <c r="C57" s="9"/>
      <c r="D57" s="9"/>
      <c r="E57" s="9"/>
      <c r="F57" s="9"/>
      <c r="G57" s="39"/>
      <c r="H57" s="39"/>
    </row>
    <row r="58" spans="1:9" ht="12.75" customHeight="1">
      <c r="A58" s="9"/>
      <c r="B58" s="9"/>
      <c r="C58" s="9"/>
      <c r="D58" s="9"/>
      <c r="E58" s="9"/>
      <c r="F58" s="9"/>
      <c r="G58" s="39"/>
      <c r="H58" s="39"/>
    </row>
    <row r="59" spans="1:9" ht="12.75" customHeight="1">
      <c r="A59" s="9"/>
      <c r="B59" s="9"/>
      <c r="C59" s="9"/>
      <c r="D59" s="9"/>
      <c r="E59" s="9"/>
      <c r="F59" s="9"/>
      <c r="G59" s="39"/>
      <c r="H59" s="39"/>
    </row>
    <row r="60" spans="1:9">
      <c r="A60" s="9"/>
      <c r="B60" s="9"/>
      <c r="C60" s="9"/>
      <c r="D60" s="9"/>
      <c r="E60" s="9"/>
      <c r="F60" s="9"/>
      <c r="G60" s="39"/>
      <c r="H60" s="39"/>
    </row>
    <row r="61" spans="1:9">
      <c r="A61" s="9"/>
      <c r="B61" s="9"/>
      <c r="C61" s="9"/>
      <c r="D61" s="9"/>
      <c r="E61" s="9"/>
      <c r="F61" s="9"/>
      <c r="G61" s="39"/>
      <c r="H61" s="39"/>
    </row>
    <row r="62" spans="1:9">
      <c r="A62" s="9"/>
      <c r="B62" s="9"/>
      <c r="C62" s="9"/>
      <c r="D62" s="9"/>
      <c r="E62" s="9"/>
      <c r="F62" s="9"/>
      <c r="G62" s="39"/>
      <c r="H62" s="39"/>
    </row>
    <row r="63" spans="1:9">
      <c r="A63" s="9"/>
      <c r="B63" s="9"/>
      <c r="C63" s="9"/>
      <c r="D63" s="9"/>
      <c r="E63" s="9"/>
      <c r="F63" s="9"/>
      <c r="G63" s="39"/>
      <c r="H63" s="39"/>
    </row>
    <row r="64" spans="1:9">
      <c r="A64" s="9"/>
      <c r="B64" s="9"/>
      <c r="C64" s="9"/>
      <c r="D64" s="9"/>
      <c r="E64" s="9"/>
      <c r="F64" s="9"/>
      <c r="G64" s="39"/>
      <c r="H64" s="39"/>
    </row>
    <row r="65" spans="1:8">
      <c r="A65" s="9"/>
      <c r="B65" s="9"/>
      <c r="C65" s="9"/>
      <c r="D65" s="9"/>
      <c r="E65" s="9"/>
      <c r="F65" s="9"/>
      <c r="G65" s="39"/>
      <c r="H65" s="39"/>
    </row>
    <row r="66" spans="1:8">
      <c r="A66" s="9"/>
      <c r="B66" s="9"/>
      <c r="C66" s="9"/>
      <c r="D66" s="9"/>
      <c r="E66" s="9"/>
      <c r="F66" s="9"/>
      <c r="G66" s="39"/>
      <c r="H66" s="39"/>
    </row>
    <row r="67" spans="1:8">
      <c r="A67" s="9"/>
      <c r="B67" s="9"/>
      <c r="C67" s="9"/>
      <c r="D67" s="9"/>
      <c r="E67" s="9"/>
      <c r="F67" s="9"/>
      <c r="G67" s="39"/>
      <c r="H67" s="39"/>
    </row>
    <row r="68" spans="1:8">
      <c r="A68" s="9"/>
      <c r="B68" s="9"/>
      <c r="C68" s="9"/>
      <c r="D68" s="9"/>
      <c r="E68" s="9"/>
      <c r="F68" s="9"/>
      <c r="G68" s="39"/>
      <c r="H68" s="39"/>
    </row>
    <row r="69" spans="1:8">
      <c r="A69" s="9"/>
      <c r="B69" s="9"/>
      <c r="C69" s="9"/>
      <c r="D69" s="9"/>
      <c r="E69" s="9"/>
      <c r="F69" s="9"/>
      <c r="G69" s="39"/>
      <c r="H69" s="39"/>
    </row>
    <row r="70" spans="1:8">
      <c r="A70" s="9"/>
      <c r="B70" s="9"/>
      <c r="C70" s="9"/>
      <c r="D70" s="9"/>
      <c r="E70" s="9"/>
      <c r="F70" s="9"/>
      <c r="G70" s="39"/>
      <c r="H70" s="39"/>
    </row>
    <row r="71" spans="1:8">
      <c r="A71" s="9"/>
      <c r="B71" s="9"/>
      <c r="C71" s="9"/>
      <c r="D71" s="9"/>
      <c r="E71" s="9"/>
      <c r="F71" s="9"/>
      <c r="G71" s="39"/>
      <c r="H71" s="39"/>
    </row>
    <row r="72" spans="1:8">
      <c r="A72" s="9"/>
      <c r="B72" s="9"/>
      <c r="C72" s="9"/>
      <c r="D72" s="9"/>
      <c r="E72" s="9"/>
      <c r="F72" s="9"/>
      <c r="G72" s="39"/>
      <c r="H72" s="39"/>
    </row>
    <row r="73" spans="1:8">
      <c r="A73" s="9"/>
      <c r="B73" s="9"/>
      <c r="C73" s="9"/>
      <c r="D73" s="9"/>
      <c r="E73" s="9"/>
      <c r="F73" s="9"/>
      <c r="G73" s="39"/>
      <c r="H73" s="39"/>
    </row>
    <row r="74" spans="1:8">
      <c r="A74" s="9"/>
      <c r="B74" s="9"/>
      <c r="C74" s="9"/>
      <c r="D74" s="9"/>
      <c r="E74" s="9"/>
      <c r="F74" s="9"/>
      <c r="G74" s="39"/>
      <c r="H74" s="39"/>
    </row>
    <row r="75" spans="1:8">
      <c r="A75" s="9"/>
      <c r="B75" s="9"/>
      <c r="C75" s="9"/>
      <c r="D75" s="9"/>
      <c r="E75" s="9"/>
      <c r="F75" s="9"/>
      <c r="G75" s="39"/>
      <c r="H75" s="39"/>
    </row>
    <row r="76" spans="1:8">
      <c r="A76" s="9"/>
      <c r="B76" s="9"/>
      <c r="C76" s="9"/>
      <c r="D76" s="9"/>
      <c r="E76" s="9"/>
      <c r="F76" s="9"/>
      <c r="G76" s="39"/>
      <c r="H76" s="39"/>
    </row>
    <row r="77" spans="1:8">
      <c r="A77" s="9"/>
      <c r="B77" s="9"/>
      <c r="C77" s="9"/>
      <c r="D77" s="9"/>
      <c r="E77" s="9"/>
      <c r="F77" s="9"/>
      <c r="G77" s="39"/>
      <c r="H77" s="39"/>
    </row>
    <row r="78" spans="1:8">
      <c r="A78" s="9"/>
      <c r="B78" s="9"/>
      <c r="C78" s="9"/>
      <c r="D78" s="9"/>
      <c r="E78" s="9"/>
      <c r="F78" s="9"/>
      <c r="G78" s="39"/>
      <c r="H78" s="39"/>
    </row>
    <row r="79" spans="1:8">
      <c r="A79" s="9"/>
      <c r="B79" s="9"/>
      <c r="C79" s="9"/>
      <c r="D79" s="9"/>
      <c r="E79" s="9"/>
      <c r="F79" s="9"/>
      <c r="G79" s="39"/>
      <c r="H79" s="39"/>
    </row>
    <row r="80" spans="1:8">
      <c r="A80" s="9"/>
      <c r="B80" s="9"/>
      <c r="C80" s="9"/>
      <c r="D80" s="9"/>
      <c r="E80" s="9"/>
      <c r="F80" s="9"/>
      <c r="G80" s="39"/>
      <c r="H80" s="39"/>
    </row>
    <row r="81" spans="1:8">
      <c r="A81" s="9"/>
      <c r="B81" s="9"/>
      <c r="C81" s="9"/>
      <c r="D81" s="9"/>
      <c r="E81" s="9"/>
      <c r="F81" s="9"/>
      <c r="G81" s="39"/>
      <c r="H81" s="39"/>
    </row>
    <row r="82" spans="1:8">
      <c r="A82" s="9"/>
      <c r="B82" s="9"/>
      <c r="C82" s="9"/>
      <c r="D82" s="9"/>
      <c r="E82" s="9"/>
      <c r="F82" s="9"/>
      <c r="G82" s="39"/>
      <c r="H82" s="39"/>
    </row>
    <row r="83" spans="1:8">
      <c r="A83" s="9"/>
      <c r="B83" s="9"/>
      <c r="C83" s="9"/>
      <c r="D83" s="9"/>
      <c r="E83" s="9"/>
      <c r="F83" s="9"/>
      <c r="G83" s="39"/>
      <c r="H83" s="39"/>
    </row>
    <row r="84" spans="1:8">
      <c r="A84" s="9"/>
      <c r="B84" s="9"/>
      <c r="C84" s="9"/>
      <c r="D84" s="9"/>
      <c r="E84" s="9"/>
      <c r="F84" s="9"/>
      <c r="G84" s="39"/>
      <c r="H84" s="39"/>
    </row>
    <row r="85" spans="1:8">
      <c r="A85" s="9"/>
      <c r="B85" s="9"/>
      <c r="C85" s="9"/>
      <c r="D85" s="9"/>
      <c r="E85" s="9"/>
      <c r="F85" s="9"/>
      <c r="G85" s="39"/>
      <c r="H85" s="39"/>
    </row>
    <row r="86" spans="1:8">
      <c r="A86" s="9"/>
      <c r="B86" s="9"/>
      <c r="C86" s="9"/>
      <c r="D86" s="9"/>
      <c r="E86" s="9"/>
      <c r="F86" s="9"/>
      <c r="G86" s="39"/>
      <c r="H86" s="39"/>
    </row>
    <row r="87" spans="1:8">
      <c r="A87" s="9"/>
      <c r="B87" s="9"/>
      <c r="C87" s="9"/>
      <c r="D87" s="9"/>
      <c r="E87" s="9"/>
      <c r="F87" s="9"/>
      <c r="G87" s="39"/>
      <c r="H87" s="39"/>
    </row>
    <row r="88" spans="1:8">
      <c r="A88" s="9"/>
      <c r="B88" s="9"/>
      <c r="C88" s="9"/>
      <c r="D88" s="9"/>
      <c r="E88" s="9"/>
      <c r="F88" s="9"/>
      <c r="G88" s="39"/>
      <c r="H88" s="39"/>
    </row>
    <row r="89" spans="1:8">
      <c r="A89" s="9"/>
      <c r="B89" s="9"/>
      <c r="C89" s="9"/>
      <c r="D89" s="9"/>
      <c r="E89" s="9"/>
      <c r="F89" s="9"/>
      <c r="G89" s="39"/>
      <c r="H89" s="39"/>
    </row>
    <row r="90" spans="1:8">
      <c r="A90" s="9"/>
      <c r="B90" s="9"/>
      <c r="C90" s="9"/>
      <c r="D90" s="9"/>
      <c r="E90" s="9"/>
      <c r="F90" s="9"/>
      <c r="G90" s="39"/>
      <c r="H90" s="39"/>
    </row>
    <row r="91" spans="1:8">
      <c r="A91" s="9"/>
      <c r="B91" s="9"/>
      <c r="C91" s="9"/>
      <c r="D91" s="9"/>
      <c r="E91" s="9"/>
      <c r="F91" s="9"/>
      <c r="G91" s="39"/>
      <c r="H91" s="39"/>
    </row>
    <row r="92" spans="1:8">
      <c r="A92" s="9"/>
      <c r="B92" s="9"/>
      <c r="C92" s="9"/>
      <c r="D92" s="9"/>
      <c r="E92" s="9"/>
      <c r="F92" s="9"/>
      <c r="G92" s="39"/>
      <c r="H92" s="39"/>
    </row>
    <row r="93" spans="1:8">
      <c r="A93" s="9"/>
      <c r="B93" s="9"/>
      <c r="C93" s="9"/>
      <c r="D93" s="9"/>
      <c r="E93" s="9"/>
      <c r="F93" s="9"/>
      <c r="G93" s="39"/>
      <c r="H93" s="39"/>
    </row>
    <row r="94" spans="1:8">
      <c r="A94" s="9"/>
      <c r="B94" s="9"/>
      <c r="C94" s="9"/>
      <c r="D94" s="9"/>
      <c r="E94" s="9"/>
      <c r="F94" s="9"/>
      <c r="G94" s="39"/>
      <c r="H94" s="39"/>
    </row>
    <row r="95" spans="1:8">
      <c r="A95" s="9"/>
      <c r="B95" s="9"/>
      <c r="C95" s="9"/>
      <c r="D95" s="9"/>
      <c r="E95" s="9"/>
      <c r="F95" s="9"/>
      <c r="G95" s="39"/>
      <c r="H95" s="39"/>
    </row>
    <row r="96" spans="1:8">
      <c r="A96" s="9"/>
      <c r="B96" s="9"/>
      <c r="C96" s="9"/>
      <c r="D96" s="9"/>
      <c r="E96" s="9"/>
      <c r="F96" s="9"/>
      <c r="G96" s="39"/>
      <c r="H96" s="39"/>
    </row>
    <row r="97" spans="1:8">
      <c r="A97" s="9"/>
      <c r="B97" s="9"/>
      <c r="C97" s="9"/>
      <c r="D97" s="9"/>
      <c r="E97" s="9"/>
      <c r="F97" s="9"/>
      <c r="G97" s="39"/>
      <c r="H97" s="39"/>
    </row>
    <row r="98" spans="1:8">
      <c r="A98" s="9"/>
      <c r="B98" s="9"/>
      <c r="C98" s="9"/>
      <c r="D98" s="9"/>
      <c r="E98" s="9"/>
      <c r="F98" s="9"/>
      <c r="G98" s="39"/>
      <c r="H98" s="39"/>
    </row>
    <row r="99" spans="1:8">
      <c r="A99" s="9"/>
      <c r="B99" s="9"/>
      <c r="C99" s="9"/>
      <c r="D99" s="9"/>
      <c r="E99" s="9"/>
      <c r="F99" s="9"/>
      <c r="G99" s="39"/>
      <c r="H99" s="39"/>
    </row>
    <row r="100" spans="1:8">
      <c r="A100" s="9"/>
      <c r="B100" s="9"/>
      <c r="C100" s="9"/>
      <c r="D100" s="9"/>
      <c r="E100" s="9"/>
      <c r="F100" s="9"/>
      <c r="G100" s="39"/>
      <c r="H100" s="39"/>
    </row>
    <row r="101" spans="1:8">
      <c r="A101" s="9"/>
      <c r="B101" s="9"/>
      <c r="C101" s="9"/>
      <c r="D101" s="9"/>
      <c r="E101" s="9"/>
      <c r="F101" s="9"/>
      <c r="G101" s="39"/>
      <c r="H101" s="39"/>
    </row>
    <row r="102" spans="1:8">
      <c r="A102" s="9"/>
      <c r="B102" s="9"/>
      <c r="C102" s="9"/>
      <c r="D102" s="9"/>
      <c r="E102" s="9"/>
      <c r="F102" s="9"/>
      <c r="G102" s="39"/>
      <c r="H102" s="39"/>
    </row>
    <row r="103" spans="1:8">
      <c r="A103" s="9"/>
      <c r="B103" s="9"/>
      <c r="C103" s="9"/>
      <c r="D103" s="9"/>
      <c r="E103" s="9"/>
      <c r="F103" s="9"/>
      <c r="G103" s="39"/>
      <c r="H103" s="39"/>
    </row>
    <row r="104" spans="1:8">
      <c r="A104" s="9"/>
      <c r="B104" s="9"/>
      <c r="C104" s="9"/>
      <c r="D104" s="9"/>
      <c r="E104" s="9"/>
      <c r="F104" s="9"/>
      <c r="G104" s="39"/>
      <c r="H104" s="39"/>
    </row>
    <row r="105" spans="1:8">
      <c r="A105" s="9"/>
      <c r="B105" s="9"/>
      <c r="C105" s="9"/>
      <c r="D105" s="9"/>
      <c r="E105" s="9"/>
      <c r="F105" s="9"/>
      <c r="G105" s="39"/>
      <c r="H105" s="39"/>
    </row>
    <row r="106" spans="1:8">
      <c r="A106" s="25"/>
      <c r="B106" s="25"/>
      <c r="C106" s="25"/>
      <c r="D106" s="15">
        <f>+SUM(D61:D105)</f>
        <v>0</v>
      </c>
      <c r="E106" s="25"/>
      <c r="F106" s="37"/>
      <c r="G106" s="20"/>
      <c r="H106" s="20"/>
    </row>
  </sheetData>
  <mergeCells count="1">
    <mergeCell ref="A1:H3"/>
  </mergeCells>
  <phoneticPr fontId="0" type="noConversion"/>
  <printOptions verticalCentered="1"/>
  <pageMargins left="0.74803149606299213" right="0.62992125984251968" top="0.19685039370078741" bottom="2.3622047244094491" header="0.27559055118110237" footer="0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5:H11"/>
  <sheetViews>
    <sheetView workbookViewId="0">
      <selection activeCell="A5" sqref="A5:H11"/>
    </sheetView>
  </sheetViews>
  <sheetFormatPr baseColWidth="10" defaultRowHeight="12.75"/>
  <sheetData>
    <row r="5" spans="1:8">
      <c r="A5" s="203" t="s">
        <v>899</v>
      </c>
      <c r="B5" s="205"/>
      <c r="C5" s="205"/>
      <c r="D5" s="205"/>
      <c r="E5" s="205"/>
      <c r="F5" s="205"/>
      <c r="G5" s="205"/>
      <c r="H5" s="205"/>
    </row>
    <row r="6" spans="1:8">
      <c r="A6" s="205"/>
      <c r="B6" s="205"/>
      <c r="C6" s="205"/>
      <c r="D6" s="205"/>
      <c r="E6" s="205"/>
      <c r="F6" s="205"/>
      <c r="G6" s="205"/>
      <c r="H6" s="205"/>
    </row>
    <row r="7" spans="1:8">
      <c r="A7" s="205"/>
      <c r="B7" s="205"/>
      <c r="C7" s="205"/>
      <c r="D7" s="205"/>
      <c r="E7" s="205"/>
      <c r="F7" s="205"/>
      <c r="G7" s="205"/>
      <c r="H7" s="205"/>
    </row>
    <row r="8" spans="1:8">
      <c r="A8" s="206"/>
      <c r="B8" s="206"/>
      <c r="C8" s="206"/>
      <c r="D8" s="206"/>
      <c r="E8" s="206"/>
      <c r="F8" s="206"/>
      <c r="G8" s="206"/>
      <c r="H8" s="206"/>
    </row>
    <row r="9" spans="1:8" ht="25.5">
      <c r="A9" s="5" t="s">
        <v>8</v>
      </c>
      <c r="B9" s="6" t="s">
        <v>9</v>
      </c>
      <c r="C9" s="6" t="s">
        <v>10</v>
      </c>
      <c r="D9" s="6" t="s">
        <v>172</v>
      </c>
      <c r="E9" s="6" t="s">
        <v>11</v>
      </c>
      <c r="F9" s="6" t="s">
        <v>7</v>
      </c>
      <c r="G9" s="6" t="s">
        <v>1</v>
      </c>
      <c r="H9" s="6" t="s">
        <v>2</v>
      </c>
    </row>
    <row r="10" spans="1:8">
      <c r="A10" s="1" t="s">
        <v>144</v>
      </c>
      <c r="B10" s="2"/>
      <c r="C10" s="2"/>
      <c r="D10" s="14">
        <v>12</v>
      </c>
      <c r="E10" s="3" t="s">
        <v>4</v>
      </c>
      <c r="F10" s="2" t="s">
        <v>348</v>
      </c>
      <c r="G10" s="4">
        <v>220</v>
      </c>
      <c r="H10" s="4">
        <v>1</v>
      </c>
    </row>
    <row r="11" spans="1:8">
      <c r="A11" s="8" t="s">
        <v>170</v>
      </c>
      <c r="D11" s="15">
        <f>+SUM(D10:D10)</f>
        <v>12</v>
      </c>
    </row>
  </sheetData>
  <mergeCells count="1">
    <mergeCell ref="A5:H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18" sqref="A1:H18"/>
    </sheetView>
  </sheetViews>
  <sheetFormatPr baseColWidth="10" defaultRowHeight="12.75"/>
  <cols>
    <col min="1" max="1" width="9.7109375" customWidth="1"/>
    <col min="2" max="2" width="16" customWidth="1"/>
    <col min="3" max="3" width="16.140625" customWidth="1"/>
    <col min="4" max="4" width="14.5703125" customWidth="1"/>
    <col min="5" max="5" width="17.5703125" customWidth="1"/>
    <col min="6" max="6" width="23.140625" customWidth="1"/>
    <col min="7" max="7" width="18.140625" customWidth="1"/>
    <col min="8" max="8" width="20.5703125" customWidth="1"/>
  </cols>
  <sheetData>
    <row r="1" spans="1:9">
      <c r="A1" s="203" t="s">
        <v>900</v>
      </c>
      <c r="B1" s="205"/>
      <c r="C1" s="205"/>
      <c r="D1" s="205"/>
      <c r="E1" s="205"/>
      <c r="F1" s="205"/>
      <c r="G1" s="205"/>
      <c r="H1" s="205"/>
    </row>
    <row r="2" spans="1:9">
      <c r="A2" s="205"/>
      <c r="B2" s="205"/>
      <c r="C2" s="205"/>
      <c r="D2" s="205"/>
      <c r="E2" s="205"/>
      <c r="F2" s="205"/>
      <c r="G2" s="205"/>
      <c r="H2" s="205"/>
    </row>
    <row r="3" spans="1:9" ht="15.75" customHeight="1">
      <c r="A3" s="205"/>
      <c r="B3" s="205"/>
      <c r="C3" s="205"/>
      <c r="D3" s="205"/>
      <c r="E3" s="205"/>
      <c r="F3" s="205"/>
      <c r="G3" s="205"/>
      <c r="H3" s="205"/>
    </row>
    <row r="4" spans="1:9">
      <c r="A4" s="206"/>
      <c r="B4" s="206"/>
      <c r="C4" s="206"/>
      <c r="D4" s="206"/>
      <c r="E4" s="206"/>
      <c r="F4" s="206"/>
      <c r="G4" s="206"/>
      <c r="H4" s="206"/>
    </row>
    <row r="5" spans="1:9" ht="25.5">
      <c r="A5" s="5" t="s">
        <v>8</v>
      </c>
      <c r="B5" s="6" t="s">
        <v>9</v>
      </c>
      <c r="C5" s="6" t="s">
        <v>10</v>
      </c>
      <c r="D5" s="6" t="s">
        <v>172</v>
      </c>
      <c r="E5" s="6" t="s">
        <v>11</v>
      </c>
      <c r="F5" s="6" t="s">
        <v>7</v>
      </c>
      <c r="G5" s="6" t="s">
        <v>1</v>
      </c>
      <c r="H5" s="6" t="s">
        <v>2</v>
      </c>
    </row>
    <row r="6" spans="1:9">
      <c r="A6" s="1" t="s">
        <v>144</v>
      </c>
      <c r="B6" s="2" t="s">
        <v>145</v>
      </c>
      <c r="C6" s="2" t="s">
        <v>147</v>
      </c>
      <c r="D6" s="14">
        <v>12</v>
      </c>
      <c r="E6" s="3" t="s">
        <v>4</v>
      </c>
      <c r="F6" s="2" t="s">
        <v>133</v>
      </c>
      <c r="G6" s="4">
        <v>220</v>
      </c>
      <c r="H6" s="4">
        <v>1</v>
      </c>
      <c r="I6">
        <v>1</v>
      </c>
    </row>
    <row r="7" spans="1:9">
      <c r="A7" s="1" t="s">
        <v>144</v>
      </c>
      <c r="B7" s="2" t="s">
        <v>145</v>
      </c>
      <c r="C7" s="2" t="s">
        <v>148</v>
      </c>
      <c r="D7" s="14">
        <v>12</v>
      </c>
      <c r="E7" s="3" t="s">
        <v>4</v>
      </c>
      <c r="F7" s="2" t="s">
        <v>134</v>
      </c>
      <c r="G7" s="4">
        <v>220</v>
      </c>
      <c r="H7" s="4">
        <v>1</v>
      </c>
      <c r="I7">
        <f>+I6+1</f>
        <v>2</v>
      </c>
    </row>
    <row r="8" spans="1:9">
      <c r="A8" s="1" t="s">
        <v>144</v>
      </c>
      <c r="B8" s="2" t="s">
        <v>145</v>
      </c>
      <c r="C8" s="2" t="s">
        <v>149</v>
      </c>
      <c r="D8" s="14">
        <v>12</v>
      </c>
      <c r="E8" s="3" t="s">
        <v>4</v>
      </c>
      <c r="F8" s="2" t="s">
        <v>135</v>
      </c>
      <c r="G8" s="4">
        <v>220</v>
      </c>
      <c r="H8" s="4">
        <v>1</v>
      </c>
      <c r="I8">
        <f t="shared" ref="I8:I17" si="0">+I7+1</f>
        <v>3</v>
      </c>
    </row>
    <row r="9" spans="1:9">
      <c r="A9" s="1" t="s">
        <v>144</v>
      </c>
      <c r="B9" s="2" t="s">
        <v>145</v>
      </c>
      <c r="C9" s="2" t="s">
        <v>150</v>
      </c>
      <c r="D9" s="14">
        <v>12</v>
      </c>
      <c r="E9" s="3" t="s">
        <v>4</v>
      </c>
      <c r="F9" s="2" t="s">
        <v>136</v>
      </c>
      <c r="G9" s="4">
        <v>220</v>
      </c>
      <c r="H9" s="4">
        <v>1</v>
      </c>
      <c r="I9">
        <f t="shared" si="0"/>
        <v>4</v>
      </c>
    </row>
    <row r="10" spans="1:9">
      <c r="A10" s="1" t="s">
        <v>144</v>
      </c>
      <c r="B10" s="2" t="s">
        <v>145</v>
      </c>
      <c r="C10" s="2" t="s">
        <v>151</v>
      </c>
      <c r="D10" s="14">
        <v>12</v>
      </c>
      <c r="E10" s="3" t="s">
        <v>4</v>
      </c>
      <c r="F10" s="2" t="s">
        <v>137</v>
      </c>
      <c r="G10" s="4">
        <v>220</v>
      </c>
      <c r="H10" s="4">
        <v>1</v>
      </c>
      <c r="I10">
        <f t="shared" si="0"/>
        <v>5</v>
      </c>
    </row>
    <row r="11" spans="1:9">
      <c r="A11" s="1" t="s">
        <v>144</v>
      </c>
      <c r="B11" s="2" t="s">
        <v>146</v>
      </c>
      <c r="C11" s="2" t="s">
        <v>152</v>
      </c>
      <c r="D11" s="14">
        <v>24</v>
      </c>
      <c r="E11" s="3" t="s">
        <v>4</v>
      </c>
      <c r="F11" s="2" t="s">
        <v>138</v>
      </c>
      <c r="G11" s="4">
        <v>220</v>
      </c>
      <c r="H11" s="4">
        <v>1</v>
      </c>
      <c r="I11">
        <f t="shared" si="0"/>
        <v>6</v>
      </c>
    </row>
    <row r="12" spans="1:9">
      <c r="A12" s="1" t="s">
        <v>144</v>
      </c>
      <c r="B12" s="2" t="s">
        <v>146</v>
      </c>
      <c r="C12" s="2" t="s">
        <v>153</v>
      </c>
      <c r="D12" s="14">
        <v>24</v>
      </c>
      <c r="E12" s="3" t="s">
        <v>4</v>
      </c>
      <c r="F12" s="2" t="s">
        <v>139</v>
      </c>
      <c r="G12" s="4">
        <v>220</v>
      </c>
      <c r="H12" s="4">
        <v>1</v>
      </c>
      <c r="I12">
        <f t="shared" si="0"/>
        <v>7</v>
      </c>
    </row>
    <row r="13" spans="1:9">
      <c r="A13" s="1" t="s">
        <v>144</v>
      </c>
      <c r="B13" s="2" t="s">
        <v>145</v>
      </c>
      <c r="C13" s="2" t="s">
        <v>154</v>
      </c>
      <c r="D13" s="14">
        <v>12</v>
      </c>
      <c r="E13" s="3" t="s">
        <v>4</v>
      </c>
      <c r="F13" s="2" t="s">
        <v>140</v>
      </c>
      <c r="G13" s="4">
        <v>220</v>
      </c>
      <c r="H13" s="4">
        <v>1</v>
      </c>
      <c r="I13">
        <f t="shared" si="0"/>
        <v>8</v>
      </c>
    </row>
    <row r="14" spans="1:9">
      <c r="A14" s="1" t="s">
        <v>144</v>
      </c>
      <c r="B14" s="2" t="s">
        <v>145</v>
      </c>
      <c r="C14" s="2" t="s">
        <v>155</v>
      </c>
      <c r="D14" s="14">
        <v>12</v>
      </c>
      <c r="E14" s="3" t="s">
        <v>4</v>
      </c>
      <c r="F14" s="2" t="s">
        <v>141</v>
      </c>
      <c r="G14" s="4">
        <v>220</v>
      </c>
      <c r="H14" s="4">
        <v>1</v>
      </c>
      <c r="I14">
        <f t="shared" si="0"/>
        <v>9</v>
      </c>
    </row>
    <row r="15" spans="1:9">
      <c r="A15" s="1" t="s">
        <v>144</v>
      </c>
      <c r="B15" s="2" t="s">
        <v>145</v>
      </c>
      <c r="C15" s="2" t="s">
        <v>156</v>
      </c>
      <c r="D15" s="14">
        <v>12</v>
      </c>
      <c r="E15" s="3" t="s">
        <v>4</v>
      </c>
      <c r="F15" s="2" t="s">
        <v>142</v>
      </c>
      <c r="G15" s="4">
        <v>220</v>
      </c>
      <c r="H15" s="4">
        <v>1</v>
      </c>
      <c r="I15">
        <f t="shared" si="0"/>
        <v>10</v>
      </c>
    </row>
    <row r="16" spans="1:9">
      <c r="A16" s="1" t="s">
        <v>144</v>
      </c>
      <c r="B16" s="2" t="s">
        <v>145</v>
      </c>
      <c r="C16" s="2" t="s">
        <v>157</v>
      </c>
      <c r="D16" s="14">
        <v>12</v>
      </c>
      <c r="E16" s="3" t="s">
        <v>4</v>
      </c>
      <c r="F16" s="2" t="s">
        <v>143</v>
      </c>
      <c r="G16" s="4">
        <v>220</v>
      </c>
      <c r="H16" s="4">
        <v>1</v>
      </c>
      <c r="I16">
        <f t="shared" si="0"/>
        <v>11</v>
      </c>
    </row>
    <row r="17" spans="1:9">
      <c r="A17" s="1" t="s">
        <v>144</v>
      </c>
      <c r="B17" s="2"/>
      <c r="C17" s="2"/>
      <c r="D17" s="14">
        <v>24</v>
      </c>
      <c r="E17" s="3" t="s">
        <v>4</v>
      </c>
      <c r="F17" s="2" t="s">
        <v>339</v>
      </c>
      <c r="G17" s="4">
        <v>220</v>
      </c>
      <c r="H17" s="4">
        <v>1</v>
      </c>
      <c r="I17">
        <f t="shared" si="0"/>
        <v>12</v>
      </c>
    </row>
    <row r="18" spans="1:9">
      <c r="A18" s="8" t="s">
        <v>170</v>
      </c>
      <c r="D18" s="15">
        <f>+SUM(D6:D17)</f>
        <v>180</v>
      </c>
    </row>
  </sheetData>
  <mergeCells count="1">
    <mergeCell ref="A1:H4"/>
  </mergeCells>
  <phoneticPr fontId="0" type="noConversion"/>
  <pageMargins left="0.75" right="0.75" top="0.39370078740157483" bottom="0.39370078740157483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I40"/>
  <sheetViews>
    <sheetView workbookViewId="0">
      <selection activeCell="A2" sqref="A2:I15"/>
    </sheetView>
  </sheetViews>
  <sheetFormatPr baseColWidth="10" defaultRowHeight="12.75"/>
  <sheetData>
    <row r="3" spans="1:9">
      <c r="A3" s="207" t="s">
        <v>901</v>
      </c>
      <c r="B3" s="208"/>
      <c r="C3" s="208"/>
      <c r="D3" s="208"/>
      <c r="E3" s="208"/>
      <c r="F3" s="208"/>
      <c r="G3" s="208"/>
      <c r="H3" s="208"/>
      <c r="I3" s="208"/>
    </row>
    <row r="4" spans="1:9">
      <c r="A4" s="208"/>
      <c r="B4" s="208"/>
      <c r="C4" s="208"/>
      <c r="D4" s="208"/>
      <c r="E4" s="208"/>
      <c r="F4" s="208"/>
      <c r="G4" s="208"/>
      <c r="H4" s="208"/>
      <c r="I4" s="208"/>
    </row>
    <row r="5" spans="1:9">
      <c r="A5" s="208"/>
      <c r="B5" s="208"/>
      <c r="C5" s="208"/>
      <c r="D5" s="208"/>
      <c r="E5" s="208"/>
      <c r="F5" s="208"/>
      <c r="G5" s="208"/>
      <c r="H5" s="208"/>
      <c r="I5" s="208"/>
    </row>
    <row r="6" spans="1:9" ht="25.5">
      <c r="A6" s="5" t="s">
        <v>8</v>
      </c>
      <c r="B6" s="6" t="s">
        <v>9</v>
      </c>
      <c r="C6" s="6" t="s">
        <v>10</v>
      </c>
      <c r="D6" s="6" t="s">
        <v>172</v>
      </c>
      <c r="E6" s="6" t="s">
        <v>11</v>
      </c>
      <c r="F6" s="6" t="s">
        <v>311</v>
      </c>
      <c r="G6" s="6" t="s">
        <v>188</v>
      </c>
      <c r="H6" s="6" t="s">
        <v>189</v>
      </c>
      <c r="I6" s="19"/>
    </row>
    <row r="7" spans="1:9" ht="25.5">
      <c r="A7" s="1" t="s">
        <v>343</v>
      </c>
      <c r="B7" s="3" t="s">
        <v>345</v>
      </c>
      <c r="C7" s="3" t="s">
        <v>344</v>
      </c>
      <c r="D7" s="14">
        <v>60</v>
      </c>
      <c r="E7" s="3" t="s">
        <v>84</v>
      </c>
      <c r="F7" s="13" t="s">
        <v>346</v>
      </c>
      <c r="G7" s="4">
        <v>220</v>
      </c>
      <c r="H7" s="4">
        <v>1</v>
      </c>
      <c r="I7" s="19"/>
    </row>
    <row r="8" spans="1:9" ht="25.5">
      <c r="A8" s="1" t="s">
        <v>343</v>
      </c>
      <c r="B8" s="3" t="s">
        <v>354</v>
      </c>
      <c r="C8" s="3" t="s">
        <v>347</v>
      </c>
      <c r="D8" s="14">
        <v>18</v>
      </c>
      <c r="E8" s="3" t="s">
        <v>84</v>
      </c>
      <c r="F8" s="13" t="s">
        <v>348</v>
      </c>
      <c r="G8" s="4">
        <v>220</v>
      </c>
      <c r="H8" s="4">
        <v>1</v>
      </c>
      <c r="I8" s="19"/>
    </row>
    <row r="9" spans="1:9" ht="25.5">
      <c r="A9" s="1" t="s">
        <v>343</v>
      </c>
      <c r="B9" s="3" t="s">
        <v>345</v>
      </c>
      <c r="C9" s="3" t="s">
        <v>353</v>
      </c>
      <c r="D9" s="14">
        <v>60</v>
      </c>
      <c r="E9" s="3" t="s">
        <v>84</v>
      </c>
      <c r="F9" s="13" t="s">
        <v>349</v>
      </c>
      <c r="G9" s="4">
        <v>220</v>
      </c>
      <c r="H9" s="4">
        <v>1</v>
      </c>
      <c r="I9" s="19"/>
    </row>
    <row r="10" spans="1:9" ht="25.5">
      <c r="A10" s="1" t="s">
        <v>343</v>
      </c>
      <c r="B10" s="3" t="s">
        <v>352</v>
      </c>
      <c r="C10" s="3" t="s">
        <v>350</v>
      </c>
      <c r="D10" s="14">
        <v>36</v>
      </c>
      <c r="E10" s="3" t="s">
        <v>84</v>
      </c>
      <c r="F10" s="13" t="s">
        <v>351</v>
      </c>
      <c r="G10" s="4">
        <v>220</v>
      </c>
      <c r="H10" s="4">
        <v>1</v>
      </c>
      <c r="I10" s="19"/>
    </row>
    <row r="11" spans="1:9" ht="25.5">
      <c r="A11" s="1" t="s">
        <v>343</v>
      </c>
      <c r="B11" s="3" t="s">
        <v>354</v>
      </c>
      <c r="C11" s="3" t="s">
        <v>355</v>
      </c>
      <c r="D11" s="14">
        <v>18</v>
      </c>
      <c r="E11" s="3" t="s">
        <v>84</v>
      </c>
      <c r="F11" s="13" t="s">
        <v>356</v>
      </c>
      <c r="G11" s="4">
        <v>220</v>
      </c>
      <c r="H11" s="4">
        <v>1</v>
      </c>
      <c r="I11" s="19"/>
    </row>
    <row r="12" spans="1:9" ht="38.25">
      <c r="A12" s="1" t="s">
        <v>343</v>
      </c>
      <c r="B12" s="3" t="s">
        <v>357</v>
      </c>
      <c r="C12" s="3" t="s">
        <v>358</v>
      </c>
      <c r="D12" s="14">
        <v>12</v>
      </c>
      <c r="E12" s="3" t="s">
        <v>84</v>
      </c>
      <c r="F12" s="13" t="s">
        <v>359</v>
      </c>
      <c r="G12" s="4">
        <v>220</v>
      </c>
      <c r="H12" s="4">
        <v>1</v>
      </c>
      <c r="I12" s="19"/>
    </row>
    <row r="13" spans="1:9" ht="25.5">
      <c r="A13" s="1" t="s">
        <v>343</v>
      </c>
      <c r="B13" s="3" t="s">
        <v>352</v>
      </c>
      <c r="C13" s="3" t="s">
        <v>361</v>
      </c>
      <c r="D13" s="14">
        <v>36</v>
      </c>
      <c r="E13" s="3" t="s">
        <v>84</v>
      </c>
      <c r="F13" s="13" t="s">
        <v>360</v>
      </c>
      <c r="G13" s="4">
        <v>220</v>
      </c>
      <c r="H13" s="4">
        <v>1</v>
      </c>
      <c r="I13" s="19"/>
    </row>
    <row r="14" spans="1:9" ht="25.5">
      <c r="A14" s="1" t="s">
        <v>343</v>
      </c>
      <c r="B14" s="3" t="s">
        <v>352</v>
      </c>
      <c r="C14" s="3" t="s">
        <v>361</v>
      </c>
      <c r="D14" s="14">
        <v>36</v>
      </c>
      <c r="E14" s="3" t="s">
        <v>84</v>
      </c>
      <c r="F14" s="13" t="s">
        <v>362</v>
      </c>
      <c r="G14" s="4">
        <v>220</v>
      </c>
      <c r="H14" s="4">
        <v>1</v>
      </c>
      <c r="I14" s="19"/>
    </row>
    <row r="15" spans="1:9">
      <c r="A15" s="48"/>
      <c r="B15" s="20"/>
      <c r="C15" s="19"/>
      <c r="D15" s="15">
        <f>+SUM(D7:D14)</f>
        <v>276</v>
      </c>
      <c r="E15" s="19"/>
      <c r="F15" s="19"/>
      <c r="G15" s="19"/>
      <c r="H15" s="19"/>
      <c r="I15" s="19"/>
    </row>
    <row r="19" spans="1:9">
      <c r="A19" s="207" t="s">
        <v>405</v>
      </c>
      <c r="B19" s="208"/>
      <c r="C19" s="208"/>
      <c r="D19" s="208"/>
      <c r="E19" s="208"/>
      <c r="F19" s="208"/>
      <c r="G19" s="208"/>
      <c r="H19" s="208"/>
      <c r="I19" s="208"/>
    </row>
    <row r="20" spans="1:9">
      <c r="A20" s="208"/>
      <c r="B20" s="208"/>
      <c r="C20" s="208"/>
      <c r="D20" s="208"/>
      <c r="E20" s="208"/>
      <c r="F20" s="208"/>
      <c r="G20" s="208"/>
      <c r="H20" s="208"/>
      <c r="I20" s="208"/>
    </row>
    <row r="21" spans="1:9">
      <c r="A21" s="208"/>
      <c r="B21" s="208"/>
      <c r="C21" s="208"/>
      <c r="D21" s="208"/>
      <c r="E21" s="208"/>
      <c r="F21" s="208"/>
      <c r="G21" s="208"/>
      <c r="H21" s="208"/>
      <c r="I21" s="208"/>
    </row>
    <row r="22" spans="1:9" ht="25.5">
      <c r="A22" s="5" t="s">
        <v>8</v>
      </c>
      <c r="B22" s="6" t="s">
        <v>9</v>
      </c>
      <c r="C22" s="6" t="s">
        <v>10</v>
      </c>
      <c r="D22" s="6" t="s">
        <v>172</v>
      </c>
      <c r="E22" s="6" t="s">
        <v>11</v>
      </c>
      <c r="F22" s="6" t="s">
        <v>311</v>
      </c>
      <c r="G22" s="6" t="s">
        <v>188</v>
      </c>
      <c r="H22" s="6" t="s">
        <v>189</v>
      </c>
      <c r="I22" s="19"/>
    </row>
    <row r="23" spans="1:9">
      <c r="A23" s="1"/>
      <c r="B23" s="3"/>
      <c r="C23" s="3"/>
      <c r="D23" s="14">
        <v>12</v>
      </c>
      <c r="E23" s="3" t="s">
        <v>84</v>
      </c>
      <c r="F23" s="13" t="s">
        <v>406</v>
      </c>
      <c r="G23" s="4">
        <v>220</v>
      </c>
      <c r="H23" s="4">
        <v>1</v>
      </c>
      <c r="I23" s="19"/>
    </row>
    <row r="24" spans="1:9">
      <c r="A24" s="1"/>
      <c r="B24" s="3"/>
      <c r="C24" s="3"/>
      <c r="D24" s="14">
        <v>12</v>
      </c>
      <c r="E24" s="3" t="s">
        <v>84</v>
      </c>
      <c r="F24" s="13" t="s">
        <v>406</v>
      </c>
      <c r="G24" s="4">
        <v>220</v>
      </c>
      <c r="H24" s="4">
        <v>1</v>
      </c>
      <c r="I24" s="19"/>
    </row>
    <row r="25" spans="1:9">
      <c r="A25" s="1"/>
      <c r="B25" s="3"/>
      <c r="C25" s="3"/>
      <c r="D25" s="14">
        <v>12</v>
      </c>
      <c r="E25" s="3" t="s">
        <v>84</v>
      </c>
      <c r="F25" s="13" t="s">
        <v>406</v>
      </c>
      <c r="G25" s="4">
        <v>220</v>
      </c>
      <c r="H25" s="4">
        <v>1</v>
      </c>
      <c r="I25" s="19"/>
    </row>
    <row r="26" spans="1:9">
      <c r="A26" s="1"/>
      <c r="B26" s="3"/>
      <c r="C26" s="3"/>
      <c r="D26" s="14">
        <v>18</v>
      </c>
      <c r="E26" s="3" t="s">
        <v>84</v>
      </c>
      <c r="F26" s="13" t="s">
        <v>406</v>
      </c>
      <c r="G26" s="4">
        <v>220</v>
      </c>
      <c r="H26" s="4">
        <v>1</v>
      </c>
      <c r="I26" s="19"/>
    </row>
    <row r="27" spans="1:9">
      <c r="A27" s="1"/>
      <c r="B27" s="3"/>
      <c r="C27" s="3"/>
      <c r="D27" s="14">
        <v>36</v>
      </c>
      <c r="E27" s="3" t="s">
        <v>84</v>
      </c>
      <c r="F27" s="13" t="s">
        <v>406</v>
      </c>
      <c r="G27" s="4">
        <v>220</v>
      </c>
      <c r="H27" s="4">
        <v>1</v>
      </c>
      <c r="I27" s="19"/>
    </row>
    <row r="28" spans="1:9">
      <c r="A28" s="1"/>
      <c r="B28" s="3"/>
      <c r="C28" s="3"/>
      <c r="D28" s="14">
        <v>36</v>
      </c>
      <c r="E28" s="3" t="s">
        <v>84</v>
      </c>
      <c r="F28" s="13" t="s">
        <v>406</v>
      </c>
      <c r="G28" s="4">
        <v>220</v>
      </c>
      <c r="H28" s="4">
        <v>1</v>
      </c>
      <c r="I28" s="19"/>
    </row>
    <row r="29" spans="1:9">
      <c r="A29" s="1"/>
      <c r="B29" s="3"/>
      <c r="C29" s="3"/>
      <c r="D29" s="14">
        <v>36</v>
      </c>
      <c r="E29" s="3" t="s">
        <v>84</v>
      </c>
      <c r="F29" s="13" t="s">
        <v>406</v>
      </c>
      <c r="G29" s="4">
        <v>220</v>
      </c>
      <c r="H29" s="4">
        <v>1</v>
      </c>
      <c r="I29" s="19"/>
    </row>
    <row r="30" spans="1:9">
      <c r="A30" s="1"/>
      <c r="B30" s="3"/>
      <c r="C30" s="3"/>
      <c r="D30" s="14">
        <v>36</v>
      </c>
      <c r="E30" s="3" t="s">
        <v>84</v>
      </c>
      <c r="F30" s="13" t="s">
        <v>406</v>
      </c>
      <c r="G30" s="4">
        <v>220</v>
      </c>
      <c r="H30" s="4">
        <v>1</v>
      </c>
      <c r="I30" s="19"/>
    </row>
    <row r="31" spans="1:9">
      <c r="A31" s="1"/>
      <c r="B31" s="3"/>
      <c r="C31" s="3"/>
      <c r="D31" s="14">
        <v>36</v>
      </c>
      <c r="E31" s="3" t="s">
        <v>84</v>
      </c>
      <c r="F31" s="13" t="s">
        <v>406</v>
      </c>
      <c r="G31" s="4">
        <v>220</v>
      </c>
      <c r="H31" s="4">
        <v>1</v>
      </c>
      <c r="I31" s="19"/>
    </row>
    <row r="32" spans="1:9">
      <c r="A32" s="1"/>
      <c r="B32" s="3"/>
      <c r="C32" s="3"/>
      <c r="D32" s="14">
        <v>24</v>
      </c>
      <c r="E32" s="3" t="s">
        <v>84</v>
      </c>
      <c r="F32" s="13" t="s">
        <v>407</v>
      </c>
      <c r="G32" s="4">
        <v>220</v>
      </c>
      <c r="H32" s="4">
        <v>1</v>
      </c>
      <c r="I32" s="19"/>
    </row>
    <row r="33" spans="1:9">
      <c r="A33" s="1"/>
      <c r="B33" s="3"/>
      <c r="C33" s="3"/>
      <c r="D33" s="14">
        <v>24</v>
      </c>
      <c r="E33" s="3" t="s">
        <v>84</v>
      </c>
      <c r="F33" s="13" t="s">
        <v>407</v>
      </c>
      <c r="G33" s="4">
        <v>220</v>
      </c>
      <c r="H33" s="4">
        <v>1</v>
      </c>
      <c r="I33" s="19"/>
    </row>
    <row r="34" spans="1:9">
      <c r="A34" s="1"/>
      <c r="B34" s="3"/>
      <c r="C34" s="3"/>
      <c r="D34" s="14">
        <v>24</v>
      </c>
      <c r="E34" s="3" t="s">
        <v>84</v>
      </c>
      <c r="F34" s="13" t="s">
        <v>407</v>
      </c>
      <c r="G34" s="4">
        <v>220</v>
      </c>
      <c r="H34" s="4">
        <v>1</v>
      </c>
      <c r="I34" s="19"/>
    </row>
    <row r="35" spans="1:9">
      <c r="A35" s="1"/>
      <c r="B35" s="3"/>
      <c r="C35" s="3"/>
      <c r="D35" s="14">
        <v>24</v>
      </c>
      <c r="E35" s="3" t="s">
        <v>84</v>
      </c>
      <c r="F35" s="13" t="s">
        <v>407</v>
      </c>
      <c r="G35" s="4">
        <v>220</v>
      </c>
      <c r="H35" s="4">
        <v>1</v>
      </c>
      <c r="I35" s="19"/>
    </row>
    <row r="36" spans="1:9">
      <c r="A36" s="1"/>
      <c r="B36" s="3"/>
      <c r="C36" s="3"/>
      <c r="D36" s="14">
        <v>36</v>
      </c>
      <c r="E36" s="3" t="s">
        <v>84</v>
      </c>
      <c r="F36" s="13" t="s">
        <v>407</v>
      </c>
      <c r="G36" s="4">
        <v>220</v>
      </c>
      <c r="H36" s="4">
        <v>1</v>
      </c>
      <c r="I36" s="19"/>
    </row>
    <row r="37" spans="1:9">
      <c r="A37" s="1"/>
      <c r="B37" s="3"/>
      <c r="C37" s="3"/>
      <c r="D37" s="14">
        <v>36</v>
      </c>
      <c r="E37" s="3" t="s">
        <v>84</v>
      </c>
      <c r="F37" s="13" t="s">
        <v>407</v>
      </c>
      <c r="G37" s="4">
        <v>220</v>
      </c>
      <c r="H37" s="4">
        <v>1</v>
      </c>
      <c r="I37" s="19"/>
    </row>
    <row r="38" spans="1:9">
      <c r="A38" s="1"/>
      <c r="B38" s="3"/>
      <c r="C38" s="3"/>
      <c r="D38" s="14">
        <v>36</v>
      </c>
      <c r="E38" s="3" t="s">
        <v>84</v>
      </c>
      <c r="F38" s="13" t="s">
        <v>407</v>
      </c>
      <c r="G38" s="4">
        <v>220</v>
      </c>
      <c r="H38" s="4">
        <v>1</v>
      </c>
      <c r="I38" s="19"/>
    </row>
    <row r="39" spans="1:9">
      <c r="A39" s="1"/>
      <c r="B39" s="3"/>
      <c r="C39" s="3"/>
      <c r="D39" s="14">
        <v>36</v>
      </c>
      <c r="E39" s="3" t="s">
        <v>84</v>
      </c>
      <c r="F39" s="13" t="s">
        <v>407</v>
      </c>
      <c r="G39" s="4">
        <v>220</v>
      </c>
      <c r="H39" s="4">
        <v>1</v>
      </c>
      <c r="I39" s="19"/>
    </row>
    <row r="40" spans="1:9">
      <c r="A40" s="48"/>
      <c r="B40" s="20"/>
      <c r="C40" s="19"/>
      <c r="D40" s="15">
        <f>+SUM(D23:D39)</f>
        <v>474</v>
      </c>
      <c r="E40" s="19"/>
      <c r="F40" s="19"/>
      <c r="G40" s="19"/>
      <c r="H40" s="19"/>
      <c r="I40" s="19"/>
    </row>
  </sheetData>
  <mergeCells count="2">
    <mergeCell ref="A3:I5"/>
    <mergeCell ref="A19:I21"/>
  </mergeCells>
  <phoneticPr fontId="9" type="noConversion"/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H12"/>
    </sheetView>
  </sheetViews>
  <sheetFormatPr baseColWidth="10" defaultRowHeight="12.75"/>
  <cols>
    <col min="2" max="2" width="15.42578125" customWidth="1"/>
    <col min="3" max="3" width="20.5703125" customWidth="1"/>
    <col min="6" max="6" width="21.5703125" customWidth="1"/>
    <col min="7" max="7" width="9.42578125" bestFit="1" customWidth="1"/>
    <col min="8" max="8" width="7.140625" bestFit="1" customWidth="1"/>
  </cols>
  <sheetData>
    <row r="1" spans="1:8">
      <c r="A1" s="207" t="s">
        <v>902</v>
      </c>
      <c r="B1" s="207"/>
      <c r="C1" s="207"/>
      <c r="D1" s="207"/>
      <c r="E1" s="207"/>
      <c r="F1" s="207"/>
      <c r="G1" s="207"/>
      <c r="H1" s="207"/>
    </row>
    <row r="2" spans="1:8">
      <c r="A2" s="207"/>
      <c r="B2" s="207"/>
      <c r="C2" s="207"/>
      <c r="D2" s="207"/>
      <c r="E2" s="207"/>
      <c r="F2" s="207"/>
      <c r="G2" s="207"/>
      <c r="H2" s="207"/>
    </row>
    <row r="3" spans="1:8">
      <c r="A3" s="209"/>
      <c r="B3" s="209"/>
      <c r="C3" s="209"/>
      <c r="D3" s="209"/>
      <c r="E3" s="209"/>
      <c r="F3" s="209"/>
      <c r="G3" s="209"/>
      <c r="H3" s="209"/>
    </row>
    <row r="4" spans="1:8" ht="25.5">
      <c r="A4" s="5" t="s">
        <v>8</v>
      </c>
      <c r="B4" s="6" t="s">
        <v>9</v>
      </c>
      <c r="C4" s="6" t="s">
        <v>10</v>
      </c>
      <c r="D4" s="6" t="s">
        <v>172</v>
      </c>
      <c r="E4" s="6" t="s">
        <v>11</v>
      </c>
      <c r="F4" s="6" t="s">
        <v>0</v>
      </c>
      <c r="G4" s="6" t="s">
        <v>1</v>
      </c>
      <c r="H4" s="6" t="s">
        <v>2</v>
      </c>
    </row>
    <row r="5" spans="1:8">
      <c r="A5" s="1" t="s">
        <v>30</v>
      </c>
      <c r="B5" s="1" t="s">
        <v>325</v>
      </c>
      <c r="C5" s="2" t="s">
        <v>326</v>
      </c>
      <c r="D5" s="14">
        <v>24</v>
      </c>
      <c r="E5" s="3" t="s">
        <v>84</v>
      </c>
      <c r="F5" s="13" t="s">
        <v>372</v>
      </c>
      <c r="G5" s="4">
        <v>220</v>
      </c>
      <c r="H5" s="4">
        <v>1</v>
      </c>
    </row>
    <row r="6" spans="1:8">
      <c r="A6" s="1" t="s">
        <v>30</v>
      </c>
      <c r="B6" s="1" t="s">
        <v>325</v>
      </c>
      <c r="C6" s="2" t="s">
        <v>327</v>
      </c>
      <c r="D6" s="14">
        <v>24</v>
      </c>
      <c r="E6" s="3" t="s">
        <v>84</v>
      </c>
      <c r="F6" s="13" t="s">
        <v>372</v>
      </c>
      <c r="G6" s="4">
        <v>220</v>
      </c>
      <c r="H6" s="4">
        <v>1</v>
      </c>
    </row>
    <row r="7" spans="1:8">
      <c r="A7" s="1" t="s">
        <v>30</v>
      </c>
      <c r="B7" s="1" t="s">
        <v>325</v>
      </c>
      <c r="C7" s="2" t="s">
        <v>328</v>
      </c>
      <c r="D7" s="14">
        <v>24</v>
      </c>
      <c r="E7" s="3" t="s">
        <v>84</v>
      </c>
      <c r="F7" s="13" t="s">
        <v>373</v>
      </c>
      <c r="G7" s="4">
        <v>220</v>
      </c>
      <c r="H7" s="4">
        <v>1</v>
      </c>
    </row>
    <row r="8" spans="1:8">
      <c r="A8" s="1" t="s">
        <v>30</v>
      </c>
      <c r="B8" s="1" t="s">
        <v>329</v>
      </c>
      <c r="C8" s="2" t="s">
        <v>330</v>
      </c>
      <c r="D8" s="14">
        <v>18</v>
      </c>
      <c r="E8" s="3" t="s">
        <v>84</v>
      </c>
      <c r="F8" s="13" t="s">
        <v>186</v>
      </c>
      <c r="G8" s="4">
        <v>220</v>
      </c>
      <c r="H8" s="4">
        <v>1</v>
      </c>
    </row>
    <row r="9" spans="1:8">
      <c r="A9" s="1" t="s">
        <v>366</v>
      </c>
      <c r="B9" s="1" t="s">
        <v>367</v>
      </c>
      <c r="C9" s="2"/>
      <c r="D9" s="14">
        <v>12</v>
      </c>
      <c r="E9" s="3" t="s">
        <v>84</v>
      </c>
      <c r="F9" s="13" t="s">
        <v>368</v>
      </c>
      <c r="G9" s="4">
        <v>220</v>
      </c>
      <c r="H9" s="4">
        <v>1</v>
      </c>
    </row>
    <row r="10" spans="1:8">
      <c r="A10" s="1" t="s">
        <v>158</v>
      </c>
      <c r="B10" s="1" t="s">
        <v>160</v>
      </c>
      <c r="C10" s="2"/>
      <c r="D10" s="14">
        <v>18</v>
      </c>
      <c r="E10" s="3" t="s">
        <v>84</v>
      </c>
      <c r="F10" s="13" t="s">
        <v>369</v>
      </c>
      <c r="G10" s="4">
        <v>220</v>
      </c>
      <c r="H10" s="4">
        <v>1</v>
      </c>
    </row>
    <row r="11" spans="1:8">
      <c r="A11" s="1" t="s">
        <v>30</v>
      </c>
      <c r="B11" s="1" t="s">
        <v>370</v>
      </c>
      <c r="C11" s="2"/>
      <c r="D11" s="14">
        <v>18</v>
      </c>
      <c r="E11" s="3" t="s">
        <v>84</v>
      </c>
      <c r="F11" s="13" t="s">
        <v>371</v>
      </c>
      <c r="G11" s="4">
        <v>220</v>
      </c>
      <c r="H11" s="4">
        <v>1</v>
      </c>
    </row>
    <row r="12" spans="1:8">
      <c r="D12" s="15">
        <f>+SUM(D5:D11)</f>
        <v>138</v>
      </c>
    </row>
  </sheetData>
  <mergeCells count="1">
    <mergeCell ref="A1:H3"/>
  </mergeCells>
  <phoneticPr fontId="9" type="noConversion"/>
  <pageMargins left="0.75" right="0.75" top="1" bottom="1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H44"/>
  <sheetViews>
    <sheetView topLeftCell="A33" workbookViewId="0">
      <selection activeCell="A2" sqref="A2:H45"/>
    </sheetView>
  </sheetViews>
  <sheetFormatPr baseColWidth="10" defaultRowHeight="12.75"/>
  <cols>
    <col min="2" max="3" width="20.7109375" customWidth="1"/>
  </cols>
  <sheetData>
    <row r="3" spans="1:8">
      <c r="A3" s="207" t="s">
        <v>903</v>
      </c>
      <c r="B3" s="210"/>
      <c r="C3" s="210"/>
      <c r="D3" s="210"/>
      <c r="E3" s="210"/>
      <c r="F3" s="210"/>
      <c r="G3" s="210"/>
      <c r="H3" s="210"/>
    </row>
    <row r="4" spans="1:8">
      <c r="A4" s="210"/>
      <c r="B4" s="210"/>
      <c r="C4" s="210"/>
      <c r="D4" s="210"/>
      <c r="E4" s="210"/>
      <c r="F4" s="210"/>
      <c r="G4" s="210"/>
      <c r="H4" s="210"/>
    </row>
    <row r="5" spans="1:8">
      <c r="A5" s="211"/>
      <c r="B5" s="211"/>
      <c r="C5" s="211"/>
      <c r="D5" s="211"/>
      <c r="E5" s="211"/>
      <c r="F5" s="211"/>
      <c r="G5" s="211"/>
      <c r="H5" s="211"/>
    </row>
    <row r="6" spans="1:8" ht="25.5">
      <c r="A6" s="5" t="s">
        <v>8</v>
      </c>
      <c r="B6" s="6" t="s">
        <v>9</v>
      </c>
      <c r="C6" s="6" t="s">
        <v>10</v>
      </c>
      <c r="D6" s="6" t="s">
        <v>172</v>
      </c>
      <c r="E6" s="6" t="s">
        <v>11</v>
      </c>
      <c r="F6" s="6" t="s">
        <v>0</v>
      </c>
      <c r="G6" s="6" t="s">
        <v>1</v>
      </c>
      <c r="H6" s="6" t="s">
        <v>2</v>
      </c>
    </row>
    <row r="7" spans="1:8">
      <c r="A7" s="16" t="s">
        <v>144</v>
      </c>
      <c r="B7" s="16" t="s">
        <v>312</v>
      </c>
      <c r="C7" s="13" t="s">
        <v>313</v>
      </c>
      <c r="D7" s="21">
        <v>36</v>
      </c>
      <c r="E7" s="17" t="s">
        <v>84</v>
      </c>
      <c r="F7" s="13" t="s">
        <v>374</v>
      </c>
      <c r="G7" s="18">
        <v>220</v>
      </c>
      <c r="H7" s="18">
        <v>1</v>
      </c>
    </row>
    <row r="8" spans="1:8">
      <c r="A8" s="16" t="s">
        <v>144</v>
      </c>
      <c r="B8" s="16" t="s">
        <v>312</v>
      </c>
      <c r="C8" s="28" t="s">
        <v>314</v>
      </c>
      <c r="D8" s="21">
        <v>36</v>
      </c>
      <c r="E8" s="17" t="s">
        <v>84</v>
      </c>
      <c r="F8" s="13" t="s">
        <v>374</v>
      </c>
      <c r="G8" s="18">
        <v>220</v>
      </c>
      <c r="H8" s="18">
        <v>1</v>
      </c>
    </row>
    <row r="9" spans="1:8" ht="25.5">
      <c r="A9" s="16" t="s">
        <v>144</v>
      </c>
      <c r="B9" s="16" t="s">
        <v>312</v>
      </c>
      <c r="C9" s="28" t="s">
        <v>315</v>
      </c>
      <c r="D9" s="21">
        <v>36</v>
      </c>
      <c r="E9" s="17" t="s">
        <v>84</v>
      </c>
      <c r="F9" s="13" t="s">
        <v>375</v>
      </c>
      <c r="G9" s="18">
        <v>220</v>
      </c>
      <c r="H9" s="18">
        <v>1</v>
      </c>
    </row>
    <row r="10" spans="1:8">
      <c r="A10" s="16" t="s">
        <v>144</v>
      </c>
      <c r="B10" s="16" t="s">
        <v>316</v>
      </c>
      <c r="C10" s="28" t="s">
        <v>317</v>
      </c>
      <c r="D10" s="21">
        <v>12</v>
      </c>
      <c r="E10" s="17" t="s">
        <v>84</v>
      </c>
      <c r="F10" s="13" t="s">
        <v>376</v>
      </c>
      <c r="G10" s="18">
        <v>220</v>
      </c>
      <c r="H10" s="18">
        <v>1</v>
      </c>
    </row>
    <row r="11" spans="1:8" ht="25.5">
      <c r="A11" s="16" t="s">
        <v>144</v>
      </c>
      <c r="B11" s="16" t="s">
        <v>319</v>
      </c>
      <c r="C11" s="28" t="s">
        <v>318</v>
      </c>
      <c r="D11" s="21">
        <v>18</v>
      </c>
      <c r="E11" s="17" t="s">
        <v>84</v>
      </c>
      <c r="F11" s="13" t="s">
        <v>323</v>
      </c>
      <c r="G11" s="18">
        <v>220</v>
      </c>
      <c r="H11" s="18">
        <v>1</v>
      </c>
    </row>
    <row r="12" spans="1:8" ht="25.5">
      <c r="A12" s="16" t="s">
        <v>144</v>
      </c>
      <c r="B12" s="16" t="s">
        <v>319</v>
      </c>
      <c r="C12" s="28" t="s">
        <v>320</v>
      </c>
      <c r="D12" s="21">
        <v>18</v>
      </c>
      <c r="E12" s="17" t="s">
        <v>84</v>
      </c>
      <c r="F12" s="13" t="s">
        <v>267</v>
      </c>
      <c r="G12" s="18">
        <v>220</v>
      </c>
      <c r="H12" s="18">
        <v>1</v>
      </c>
    </row>
    <row r="13" spans="1:8">
      <c r="A13" s="16" t="s">
        <v>144</v>
      </c>
      <c r="B13" s="16" t="s">
        <v>321</v>
      </c>
      <c r="C13" s="28" t="s">
        <v>322</v>
      </c>
      <c r="D13" s="21">
        <v>60</v>
      </c>
      <c r="E13" s="17" t="s">
        <v>84</v>
      </c>
      <c r="F13" s="13" t="s">
        <v>377</v>
      </c>
      <c r="G13" s="18">
        <v>220</v>
      </c>
      <c r="H13" s="18">
        <v>1</v>
      </c>
    </row>
    <row r="14" spans="1:8">
      <c r="A14" s="16" t="s">
        <v>144</v>
      </c>
      <c r="B14" s="16" t="s">
        <v>321</v>
      </c>
      <c r="C14" s="28" t="s">
        <v>324</v>
      </c>
      <c r="D14" s="21">
        <v>60</v>
      </c>
      <c r="E14" s="17" t="s">
        <v>84</v>
      </c>
      <c r="F14" s="13" t="s">
        <v>377</v>
      </c>
      <c r="G14" s="18">
        <v>220</v>
      </c>
      <c r="H14" s="18">
        <v>1</v>
      </c>
    </row>
    <row r="15" spans="1:8" ht="25.5">
      <c r="A15" s="16" t="s">
        <v>144</v>
      </c>
      <c r="B15" s="16"/>
      <c r="C15" s="28" t="s">
        <v>378</v>
      </c>
      <c r="D15" s="21">
        <v>36</v>
      </c>
      <c r="E15" s="17" t="s">
        <v>84</v>
      </c>
      <c r="F15" s="13" t="s">
        <v>379</v>
      </c>
      <c r="G15" s="18">
        <v>220</v>
      </c>
      <c r="H15" s="18">
        <v>1</v>
      </c>
    </row>
    <row r="16" spans="1:8">
      <c r="A16" s="16" t="s">
        <v>144</v>
      </c>
      <c r="B16" s="16"/>
      <c r="C16" s="28"/>
      <c r="D16" s="21">
        <v>18</v>
      </c>
      <c r="E16" s="17" t="s">
        <v>84</v>
      </c>
      <c r="F16" s="13" t="s">
        <v>368</v>
      </c>
      <c r="G16" s="18">
        <v>220</v>
      </c>
      <c r="H16" s="18">
        <v>1</v>
      </c>
    </row>
    <row r="17" spans="1:8">
      <c r="D17" s="15">
        <f>+SUM(D7:D16)</f>
        <v>330</v>
      </c>
    </row>
    <row r="20" spans="1:8">
      <c r="A20" s="40" t="s">
        <v>380</v>
      </c>
    </row>
    <row r="21" spans="1:8" ht="25.5">
      <c r="A21" s="5" t="s">
        <v>8</v>
      </c>
      <c r="B21" s="6" t="s">
        <v>9</v>
      </c>
      <c r="C21" s="6" t="s">
        <v>10</v>
      </c>
      <c r="D21" s="6" t="s">
        <v>172</v>
      </c>
      <c r="E21" s="6" t="s">
        <v>11</v>
      </c>
      <c r="F21" s="6" t="s">
        <v>0</v>
      </c>
      <c r="G21" s="6" t="s">
        <v>1</v>
      </c>
      <c r="H21" s="6" t="s">
        <v>2</v>
      </c>
    </row>
    <row r="22" spans="1:8" ht="38.25">
      <c r="A22" s="16" t="s">
        <v>381</v>
      </c>
      <c r="B22" s="16"/>
      <c r="C22" s="13"/>
      <c r="D22" s="21">
        <v>36</v>
      </c>
      <c r="E22" s="17" t="s">
        <v>84</v>
      </c>
      <c r="F22" s="13" t="s">
        <v>382</v>
      </c>
      <c r="G22" s="18">
        <v>220</v>
      </c>
      <c r="H22" s="18">
        <v>1</v>
      </c>
    </row>
    <row r="23" spans="1:8" ht="38.25">
      <c r="A23" s="16" t="s">
        <v>381</v>
      </c>
      <c r="B23" s="16"/>
      <c r="C23" s="28"/>
      <c r="D23" s="21">
        <v>36</v>
      </c>
      <c r="E23" s="17" t="s">
        <v>84</v>
      </c>
      <c r="F23" s="13" t="s">
        <v>383</v>
      </c>
      <c r="G23" s="18">
        <v>220</v>
      </c>
      <c r="H23" s="18">
        <v>1</v>
      </c>
    </row>
    <row r="24" spans="1:8" ht="38.25">
      <c r="A24" s="16" t="s">
        <v>381</v>
      </c>
      <c r="B24" s="16"/>
      <c r="C24" s="28"/>
      <c r="D24" s="21">
        <v>36</v>
      </c>
      <c r="E24" s="17" t="s">
        <v>84</v>
      </c>
      <c r="F24" s="13" t="s">
        <v>384</v>
      </c>
      <c r="G24" s="18">
        <v>220</v>
      </c>
      <c r="H24" s="18">
        <v>1</v>
      </c>
    </row>
    <row r="25" spans="1:8" ht="38.25">
      <c r="A25" s="16" t="s">
        <v>381</v>
      </c>
      <c r="B25" s="16"/>
      <c r="C25" s="28"/>
      <c r="D25" s="21">
        <v>18</v>
      </c>
      <c r="E25" s="17" t="s">
        <v>84</v>
      </c>
      <c r="F25" s="13" t="s">
        <v>385</v>
      </c>
      <c r="G25" s="18">
        <v>220</v>
      </c>
      <c r="H25" s="18">
        <v>1</v>
      </c>
    </row>
    <row r="26" spans="1:8" ht="25.5">
      <c r="A26" s="16" t="s">
        <v>381</v>
      </c>
      <c r="B26" s="16"/>
      <c r="C26" s="28"/>
      <c r="D26" s="21">
        <v>18</v>
      </c>
      <c r="E26" s="17" t="s">
        <v>84</v>
      </c>
      <c r="F26" s="13" t="s">
        <v>386</v>
      </c>
      <c r="G26" s="18">
        <v>220</v>
      </c>
      <c r="H26" s="18">
        <v>1</v>
      </c>
    </row>
    <row r="27" spans="1:8" ht="25.5">
      <c r="A27" s="16" t="s">
        <v>381</v>
      </c>
      <c r="B27" s="16"/>
      <c r="C27" s="28"/>
      <c r="D27" s="21">
        <v>18</v>
      </c>
      <c r="E27" s="17" t="s">
        <v>84</v>
      </c>
      <c r="F27" s="13" t="s">
        <v>387</v>
      </c>
      <c r="G27" s="18">
        <v>220</v>
      </c>
      <c r="H27" s="18">
        <v>1</v>
      </c>
    </row>
    <row r="28" spans="1:8" ht="51">
      <c r="A28" s="16" t="s">
        <v>388</v>
      </c>
      <c r="B28" s="16"/>
      <c r="C28" s="28"/>
      <c r="D28" s="21">
        <v>12</v>
      </c>
      <c r="E28" s="17" t="s">
        <v>84</v>
      </c>
      <c r="F28" s="13" t="s">
        <v>389</v>
      </c>
      <c r="G28" s="18">
        <v>220</v>
      </c>
      <c r="H28" s="18">
        <v>1</v>
      </c>
    </row>
    <row r="29" spans="1:8" ht="38.25">
      <c r="A29" s="16" t="s">
        <v>390</v>
      </c>
      <c r="B29" s="16"/>
      <c r="C29" s="28"/>
      <c r="D29" s="21">
        <v>12</v>
      </c>
      <c r="E29" s="17" t="s">
        <v>84</v>
      </c>
      <c r="F29" s="13" t="s">
        <v>391</v>
      </c>
      <c r="G29" s="18">
        <v>220</v>
      </c>
      <c r="H29" s="18">
        <v>1</v>
      </c>
    </row>
    <row r="30" spans="1:8" ht="38.25">
      <c r="A30" s="16" t="s">
        <v>390</v>
      </c>
      <c r="B30" s="16"/>
      <c r="C30" s="28"/>
      <c r="D30" s="21">
        <v>12</v>
      </c>
      <c r="E30" s="17" t="s">
        <v>84</v>
      </c>
      <c r="F30" s="13" t="s">
        <v>392</v>
      </c>
      <c r="G30" s="18">
        <v>220</v>
      </c>
      <c r="H30" s="18">
        <v>1</v>
      </c>
    </row>
    <row r="31" spans="1:8" ht="38.25">
      <c r="A31" s="16" t="s">
        <v>390</v>
      </c>
      <c r="B31" s="16"/>
      <c r="C31" s="28"/>
      <c r="D31" s="21">
        <v>12</v>
      </c>
      <c r="E31" s="17" t="s">
        <v>84</v>
      </c>
      <c r="F31" s="13" t="s">
        <v>393</v>
      </c>
      <c r="G31" s="18">
        <v>220</v>
      </c>
      <c r="H31" s="18">
        <v>1</v>
      </c>
    </row>
    <row r="32" spans="1:8" ht="51">
      <c r="A32" s="16" t="s">
        <v>390</v>
      </c>
      <c r="B32" s="16"/>
      <c r="C32" s="28"/>
      <c r="D32" s="21">
        <v>12</v>
      </c>
      <c r="E32" s="17" t="s">
        <v>84</v>
      </c>
      <c r="F32" s="13" t="s">
        <v>394</v>
      </c>
      <c r="G32" s="18">
        <v>220</v>
      </c>
      <c r="H32" s="18">
        <v>1</v>
      </c>
    </row>
    <row r="33" spans="1:8" ht="25.5">
      <c r="A33" s="16" t="s">
        <v>381</v>
      </c>
      <c r="B33" s="16"/>
      <c r="C33" s="28"/>
      <c r="D33" s="21">
        <v>36</v>
      </c>
      <c r="E33" s="17" t="s">
        <v>84</v>
      </c>
      <c r="F33" s="13" t="s">
        <v>395</v>
      </c>
      <c r="G33" s="18">
        <v>220</v>
      </c>
      <c r="H33" s="18">
        <v>1</v>
      </c>
    </row>
    <row r="34" spans="1:8" ht="25.5">
      <c r="A34" s="16" t="s">
        <v>381</v>
      </c>
      <c r="B34" s="16"/>
      <c r="C34" s="28"/>
      <c r="D34" s="21">
        <v>36</v>
      </c>
      <c r="E34" s="17" t="s">
        <v>84</v>
      </c>
      <c r="F34" s="13" t="s">
        <v>395</v>
      </c>
      <c r="G34" s="18">
        <v>220</v>
      </c>
      <c r="H34" s="18">
        <v>1</v>
      </c>
    </row>
    <row r="35" spans="1:8" ht="25.5">
      <c r="A35" s="16" t="s">
        <v>381</v>
      </c>
      <c r="B35" s="16"/>
      <c r="C35" s="28"/>
      <c r="D35" s="21">
        <v>36</v>
      </c>
      <c r="E35" s="17" t="s">
        <v>84</v>
      </c>
      <c r="F35" s="13" t="s">
        <v>396</v>
      </c>
      <c r="G35" s="18">
        <v>220</v>
      </c>
      <c r="H35" s="18">
        <v>1</v>
      </c>
    </row>
    <row r="36" spans="1:8" ht="25.5">
      <c r="A36" s="16" t="s">
        <v>381</v>
      </c>
      <c r="B36" s="16"/>
      <c r="C36" s="28"/>
      <c r="D36" s="21">
        <v>36</v>
      </c>
      <c r="E36" s="17" t="s">
        <v>84</v>
      </c>
      <c r="F36" s="13" t="s">
        <v>396</v>
      </c>
      <c r="G36" s="18">
        <v>220</v>
      </c>
      <c r="H36" s="18">
        <v>1</v>
      </c>
    </row>
    <row r="37" spans="1:8" ht="51">
      <c r="A37" s="16" t="s">
        <v>381</v>
      </c>
      <c r="B37" s="16"/>
      <c r="C37" s="28"/>
      <c r="D37" s="21">
        <v>36</v>
      </c>
      <c r="E37" s="17" t="s">
        <v>84</v>
      </c>
      <c r="F37" s="13" t="s">
        <v>397</v>
      </c>
      <c r="G37" s="18">
        <v>220</v>
      </c>
      <c r="H37" s="18">
        <v>1</v>
      </c>
    </row>
    <row r="38" spans="1:8">
      <c r="A38" s="16" t="s">
        <v>381</v>
      </c>
      <c r="B38" s="16"/>
      <c r="C38" s="28"/>
      <c r="D38" s="21">
        <v>18</v>
      </c>
      <c r="E38" s="17" t="s">
        <v>84</v>
      </c>
      <c r="F38" s="13" t="s">
        <v>186</v>
      </c>
      <c r="G38" s="18">
        <v>220</v>
      </c>
      <c r="H38" s="18">
        <v>1</v>
      </c>
    </row>
    <row r="39" spans="1:8">
      <c r="A39" s="16" t="s">
        <v>381</v>
      </c>
      <c r="B39" s="16"/>
      <c r="C39" s="28"/>
      <c r="D39" s="21">
        <v>18</v>
      </c>
      <c r="E39" s="17" t="s">
        <v>84</v>
      </c>
      <c r="F39" s="13" t="s">
        <v>398</v>
      </c>
      <c r="G39" s="18">
        <v>220</v>
      </c>
      <c r="H39" s="18">
        <v>1</v>
      </c>
    </row>
    <row r="40" spans="1:8" ht="25.5">
      <c r="A40" s="16" t="s">
        <v>388</v>
      </c>
      <c r="B40" s="16"/>
      <c r="C40" s="28"/>
      <c r="D40" s="21">
        <v>26</v>
      </c>
      <c r="E40" s="17" t="s">
        <v>84</v>
      </c>
      <c r="F40" s="13" t="s">
        <v>399</v>
      </c>
      <c r="G40" s="18">
        <v>220</v>
      </c>
      <c r="H40" s="18">
        <v>1</v>
      </c>
    </row>
    <row r="41" spans="1:8" ht="38.25">
      <c r="A41" s="16" t="s">
        <v>388</v>
      </c>
      <c r="B41" s="16"/>
      <c r="C41" s="28"/>
      <c r="D41" s="21">
        <v>12</v>
      </c>
      <c r="E41" s="17" t="s">
        <v>84</v>
      </c>
      <c r="F41" s="13" t="s">
        <v>400</v>
      </c>
      <c r="G41" s="18">
        <v>220</v>
      </c>
      <c r="H41" s="18">
        <v>1</v>
      </c>
    </row>
    <row r="42" spans="1:8">
      <c r="D42" s="15">
        <f>+SUM(D22:D41)</f>
        <v>476</v>
      </c>
    </row>
    <row r="44" spans="1:8" ht="15.75">
      <c r="C44" s="52" t="s">
        <v>401</v>
      </c>
      <c r="D44" s="53">
        <f>+D17+D42</f>
        <v>806</v>
      </c>
    </row>
  </sheetData>
  <mergeCells count="1">
    <mergeCell ref="A3:H5"/>
  </mergeCells>
  <phoneticPr fontId="9" type="noConversion"/>
  <pageMargins left="0.74803149606299213" right="0.74803149606299213" top="0.98425196850393704" bottom="0.98425196850393704" header="0" footer="0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3:H14"/>
  <sheetViews>
    <sheetView workbookViewId="0">
      <selection sqref="A1:H15"/>
    </sheetView>
  </sheetViews>
  <sheetFormatPr baseColWidth="10" defaultRowHeight="12.75"/>
  <sheetData>
    <row r="3" spans="1:8">
      <c r="A3" t="s">
        <v>904</v>
      </c>
    </row>
    <row r="6" spans="1:8" ht="25.5">
      <c r="A6" s="84" t="s">
        <v>8</v>
      </c>
      <c r="B6" s="84" t="s">
        <v>9</v>
      </c>
      <c r="C6" s="84" t="s">
        <v>10</v>
      </c>
      <c r="D6" s="84" t="s">
        <v>172</v>
      </c>
      <c r="E6" s="84" t="s">
        <v>11</v>
      </c>
      <c r="F6" s="84" t="s">
        <v>311</v>
      </c>
      <c r="G6" s="84" t="s">
        <v>188</v>
      </c>
      <c r="H6" s="84" t="s">
        <v>189</v>
      </c>
    </row>
    <row r="7" spans="1:8">
      <c r="A7" s="85" t="s">
        <v>31</v>
      </c>
      <c r="B7" s="85"/>
      <c r="C7" s="85"/>
      <c r="D7" s="85">
        <v>18</v>
      </c>
      <c r="E7" s="85" t="s">
        <v>84</v>
      </c>
      <c r="F7" s="85" t="s">
        <v>175</v>
      </c>
      <c r="G7" s="85">
        <v>220</v>
      </c>
      <c r="H7" s="85">
        <v>1</v>
      </c>
    </row>
    <row r="8" spans="1:8">
      <c r="A8" s="85" t="s">
        <v>31</v>
      </c>
      <c r="B8" s="85"/>
      <c r="C8" s="85"/>
      <c r="D8" s="85">
        <v>18</v>
      </c>
      <c r="E8" s="85" t="s">
        <v>84</v>
      </c>
      <c r="F8" s="85" t="s">
        <v>175</v>
      </c>
      <c r="G8" s="85">
        <v>220</v>
      </c>
      <c r="H8" s="85">
        <v>1</v>
      </c>
    </row>
    <row r="9" spans="1:8">
      <c r="A9" s="85" t="s">
        <v>381</v>
      </c>
      <c r="B9" s="85"/>
      <c r="C9" s="85"/>
      <c r="D9" s="85">
        <v>24</v>
      </c>
      <c r="E9" s="85" t="s">
        <v>84</v>
      </c>
      <c r="F9" s="85" t="s">
        <v>138</v>
      </c>
      <c r="G9" s="85">
        <v>220</v>
      </c>
      <c r="H9" s="85">
        <v>1</v>
      </c>
    </row>
    <row r="10" spans="1:8" ht="25.5">
      <c r="A10" s="85" t="s">
        <v>31</v>
      </c>
      <c r="B10" s="85"/>
      <c r="C10" s="85"/>
      <c r="D10" s="85">
        <v>36</v>
      </c>
      <c r="E10" s="85" t="s">
        <v>84</v>
      </c>
      <c r="F10" s="85" t="s">
        <v>372</v>
      </c>
      <c r="G10" s="85">
        <v>220</v>
      </c>
      <c r="H10" s="85">
        <v>1</v>
      </c>
    </row>
    <row r="11" spans="1:8">
      <c r="A11" s="85" t="s">
        <v>381</v>
      </c>
      <c r="B11" s="85"/>
      <c r="C11" s="85"/>
      <c r="D11" s="85">
        <v>18</v>
      </c>
      <c r="E11" s="85" t="s">
        <v>84</v>
      </c>
      <c r="F11" s="85" t="s">
        <v>186</v>
      </c>
      <c r="G11" s="85">
        <v>220</v>
      </c>
      <c r="H11" s="85">
        <v>1</v>
      </c>
    </row>
    <row r="12" spans="1:8" ht="25.5">
      <c r="A12" s="85" t="s">
        <v>778</v>
      </c>
      <c r="B12" s="85"/>
      <c r="C12" s="85"/>
      <c r="D12" s="85">
        <v>24</v>
      </c>
      <c r="E12" s="85" t="s">
        <v>84</v>
      </c>
      <c r="F12" s="85" t="s">
        <v>871</v>
      </c>
      <c r="G12" s="85">
        <v>220</v>
      </c>
      <c r="H12" s="85">
        <v>1</v>
      </c>
    </row>
    <row r="13" spans="1:8" ht="25.5">
      <c r="A13" s="85" t="s">
        <v>31</v>
      </c>
      <c r="B13" s="85"/>
      <c r="C13" s="85"/>
      <c r="D13" s="85">
        <v>18</v>
      </c>
      <c r="E13" s="85" t="s">
        <v>84</v>
      </c>
      <c r="F13" s="85" t="s">
        <v>872</v>
      </c>
      <c r="G13" s="85">
        <v>220</v>
      </c>
      <c r="H13" s="85">
        <v>1</v>
      </c>
    </row>
    <row r="14" spans="1:8">
      <c r="A14" s="85"/>
      <c r="B14" s="85"/>
      <c r="C14" s="85"/>
      <c r="D14" s="85">
        <v>156</v>
      </c>
      <c r="E14" s="85"/>
      <c r="F14" s="85"/>
      <c r="G14" s="85"/>
      <c r="H14" s="85"/>
    </row>
  </sheetData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sqref="A1:H11"/>
    </sheetView>
  </sheetViews>
  <sheetFormatPr baseColWidth="10" defaultRowHeight="12.75"/>
  <cols>
    <col min="2" max="3" width="20.7109375" customWidth="1"/>
    <col min="4" max="4" width="11.7109375" customWidth="1"/>
    <col min="6" max="6" width="16.85546875" customWidth="1"/>
    <col min="7" max="7" width="9.42578125" customWidth="1"/>
    <col min="8" max="8" width="12" customWidth="1"/>
    <col min="9" max="9" width="21.42578125" customWidth="1"/>
  </cols>
  <sheetData>
    <row r="1" spans="1:9">
      <c r="A1" s="207" t="s">
        <v>905</v>
      </c>
      <c r="B1" s="207"/>
      <c r="C1" s="207"/>
      <c r="D1" s="207"/>
      <c r="E1" s="207"/>
      <c r="F1" s="207"/>
      <c r="G1" s="207"/>
      <c r="H1" s="207"/>
    </row>
    <row r="2" spans="1:9">
      <c r="A2" s="207"/>
      <c r="B2" s="207"/>
      <c r="C2" s="207"/>
      <c r="D2" s="207"/>
      <c r="E2" s="207"/>
      <c r="F2" s="207"/>
      <c r="G2" s="207"/>
      <c r="H2" s="207"/>
    </row>
    <row r="3" spans="1:9">
      <c r="A3" s="209"/>
      <c r="B3" s="209"/>
      <c r="C3" s="209"/>
      <c r="D3" s="209"/>
      <c r="E3" s="209"/>
      <c r="F3" s="209"/>
      <c r="G3" s="209"/>
      <c r="H3" s="209"/>
    </row>
    <row r="4" spans="1:9" ht="25.5">
      <c r="A4" s="5" t="s">
        <v>8</v>
      </c>
      <c r="B4" s="6" t="s">
        <v>9</v>
      </c>
      <c r="C4" s="6" t="s">
        <v>10</v>
      </c>
      <c r="D4" s="6" t="s">
        <v>172</v>
      </c>
      <c r="E4" s="6" t="s">
        <v>11</v>
      </c>
      <c r="F4" s="6" t="s">
        <v>0</v>
      </c>
      <c r="G4" s="6" t="s">
        <v>1</v>
      </c>
      <c r="H4" s="6" t="s">
        <v>2</v>
      </c>
    </row>
    <row r="5" spans="1:9">
      <c r="A5" s="1" t="s">
        <v>264</v>
      </c>
      <c r="B5" s="1" t="s">
        <v>265</v>
      </c>
      <c r="C5" s="2" t="s">
        <v>266</v>
      </c>
      <c r="D5" s="14">
        <v>18</v>
      </c>
      <c r="E5" s="3" t="s">
        <v>84</v>
      </c>
      <c r="F5" s="13" t="s">
        <v>267</v>
      </c>
      <c r="G5" s="4">
        <v>220</v>
      </c>
      <c r="H5" s="4">
        <v>1</v>
      </c>
    </row>
    <row r="6" spans="1:9" ht="25.5">
      <c r="A6" s="1" t="s">
        <v>264</v>
      </c>
      <c r="B6" s="1" t="s">
        <v>265</v>
      </c>
      <c r="C6" s="2" t="s">
        <v>268</v>
      </c>
      <c r="D6" s="14">
        <v>18</v>
      </c>
      <c r="E6" s="3" t="s">
        <v>84</v>
      </c>
      <c r="F6" s="13" t="s">
        <v>363</v>
      </c>
      <c r="G6" s="4">
        <v>220</v>
      </c>
      <c r="H6" s="4">
        <v>1</v>
      </c>
    </row>
    <row r="7" spans="1:9">
      <c r="A7" s="41" t="s">
        <v>270</v>
      </c>
      <c r="B7" s="41" t="s">
        <v>271</v>
      </c>
      <c r="C7" s="42"/>
      <c r="D7" s="43">
        <v>36</v>
      </c>
      <c r="E7" s="44" t="s">
        <v>84</v>
      </c>
      <c r="F7" s="45" t="s">
        <v>272</v>
      </c>
      <c r="G7" s="46">
        <v>220</v>
      </c>
      <c r="H7" s="46">
        <v>1</v>
      </c>
    </row>
    <row r="8" spans="1:9">
      <c r="A8" s="41"/>
      <c r="B8" s="41"/>
      <c r="C8" s="42"/>
      <c r="D8" s="43">
        <v>24</v>
      </c>
      <c r="E8" s="44" t="s">
        <v>84</v>
      </c>
      <c r="F8" s="45" t="s">
        <v>372</v>
      </c>
      <c r="G8" s="46">
        <v>220</v>
      </c>
      <c r="H8" s="46">
        <v>1</v>
      </c>
    </row>
    <row r="9" spans="1:9" s="50" customFormat="1">
      <c r="A9" s="1" t="s">
        <v>340</v>
      </c>
      <c r="B9" s="1" t="s">
        <v>341</v>
      </c>
      <c r="C9" s="51" t="s">
        <v>342</v>
      </c>
      <c r="D9" s="14">
        <v>18</v>
      </c>
      <c r="E9" s="3" t="s">
        <v>84</v>
      </c>
      <c r="F9" s="13" t="s">
        <v>364</v>
      </c>
      <c r="G9" s="4">
        <v>220</v>
      </c>
      <c r="H9" s="4">
        <v>1</v>
      </c>
      <c r="I9" s="49"/>
    </row>
    <row r="10" spans="1:9">
      <c r="B10" s="7"/>
      <c r="D10" s="15">
        <f>+SUM(D5:D7)</f>
        <v>72</v>
      </c>
    </row>
  </sheetData>
  <mergeCells count="1">
    <mergeCell ref="A1:H3"/>
  </mergeCells>
  <phoneticPr fontId="0" type="noConversion"/>
  <pageMargins left="0.19685039370078741" right="0.19685039370078741" top="0.39370078740157483" bottom="0.39370078740157483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Civiles</vt:lpstr>
      <vt:lpstr>Penales</vt:lpstr>
      <vt:lpstr>Archivo</vt:lpstr>
      <vt:lpstr>Menores</vt:lpstr>
      <vt:lpstr>Uman</vt:lpstr>
      <vt:lpstr>Motul</vt:lpstr>
      <vt:lpstr>Kanasin</vt:lpstr>
      <vt:lpstr>Ticul</vt:lpstr>
      <vt:lpstr>Tizimin,</vt:lpstr>
      <vt:lpstr>Izamal</vt:lpstr>
      <vt:lpstr>CEJOM</vt:lpstr>
      <vt:lpstr>Valldolid</vt:lpstr>
      <vt:lpstr>Tekax</vt:lpstr>
      <vt:lpstr>Progreso</vt:lpstr>
      <vt:lpstr>Resumen</vt:lpstr>
    </vt:vector>
  </TitlesOfParts>
  <Company>Poder Judicial del Estado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M. Dzul de la Peña</dc:creator>
  <cp:lastModifiedBy>ehoil</cp:lastModifiedBy>
  <cp:lastPrinted>2015-03-27T20:03:31Z</cp:lastPrinted>
  <dcterms:created xsi:type="dcterms:W3CDTF">2003-09-02T16:44:26Z</dcterms:created>
  <dcterms:modified xsi:type="dcterms:W3CDTF">2015-03-27T20:05:17Z</dcterms:modified>
</cp:coreProperties>
</file>